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620" windowHeight="11640"/>
  </bookViews>
  <sheets>
    <sheet name="Anexa nr.1-RU" sheetId="4" r:id="rId1"/>
  </sheets>
  <externalReferences>
    <externalReference r:id="rId2"/>
  </externalReferences>
  <definedNames>
    <definedName name="_xlnm.Print_Area" localSheetId="0">'Anexa nr.1-RU'!$A$1:$G$94</definedName>
    <definedName name="_xlnm.Print_Titles" localSheetId="0">'Anexa nr.1-RU'!$7:$9</definedName>
  </definedNames>
  <calcPr calcId="144525" iterate="1"/>
</workbook>
</file>

<file path=xl/calcChain.xml><?xml version="1.0" encoding="utf-8"?>
<calcChain xmlns="http://schemas.openxmlformats.org/spreadsheetml/2006/main">
  <c r="G87" i="4" l="1"/>
  <c r="F87" i="4"/>
  <c r="E87" i="4"/>
  <c r="G86" i="4"/>
  <c r="F86" i="4"/>
  <c r="E86" i="4"/>
  <c r="G85" i="4"/>
  <c r="F85" i="4"/>
  <c r="E85" i="4"/>
  <c r="G84" i="4"/>
  <c r="F84" i="4"/>
  <c r="E84" i="4"/>
  <c r="G83" i="4"/>
  <c r="F83" i="4"/>
  <c r="E83" i="4"/>
  <c r="G82" i="4"/>
  <c r="F82" i="4"/>
  <c r="E82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G75" i="4"/>
  <c r="F75" i="4"/>
  <c r="E75" i="4"/>
  <c r="G74" i="4"/>
  <c r="F74" i="4"/>
  <c r="E74" i="4"/>
  <c r="G73" i="4"/>
  <c r="F73" i="4"/>
  <c r="E73" i="4"/>
  <c r="G72" i="4"/>
  <c r="F72" i="4"/>
  <c r="E72" i="4"/>
  <c r="G71" i="4"/>
  <c r="F71" i="4"/>
  <c r="E71" i="4"/>
  <c r="G70" i="4"/>
  <c r="F70" i="4"/>
  <c r="E70" i="4"/>
  <c r="G69" i="4"/>
  <c r="F69" i="4"/>
  <c r="E69" i="4"/>
  <c r="G68" i="4"/>
  <c r="F68" i="4"/>
  <c r="E68" i="4"/>
  <c r="G67" i="4"/>
  <c r="F67" i="4"/>
  <c r="E67" i="4"/>
  <c r="G66" i="4"/>
  <c r="F66" i="4"/>
  <c r="E66" i="4"/>
  <c r="G64" i="4"/>
  <c r="F64" i="4"/>
  <c r="E64" i="4"/>
  <c r="G63" i="4"/>
  <c r="F63" i="4"/>
  <c r="E63" i="4"/>
  <c r="G62" i="4"/>
  <c r="F62" i="4"/>
  <c r="E62" i="4"/>
  <c r="G61" i="4"/>
  <c r="F61" i="4"/>
  <c r="E61" i="4"/>
  <c r="G60" i="4"/>
  <c r="F60" i="4"/>
  <c r="E60" i="4"/>
  <c r="G59" i="4"/>
  <c r="F59" i="4"/>
  <c r="E59" i="4"/>
  <c r="G58" i="4"/>
  <c r="F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</calcChain>
</file>

<file path=xl/sharedStrings.xml><?xml version="1.0" encoding="utf-8"?>
<sst xmlns="http://schemas.openxmlformats.org/spreadsheetml/2006/main" count="217" uniqueCount="156">
  <si>
    <t xml:space="preserve">Информация о финансово-экономической деятельности </t>
  </si>
  <si>
    <t xml:space="preserve"> BC"Modova Agroindbank"SA</t>
  </si>
  <si>
    <t>по состоянию на 31 декабря 2016</t>
  </si>
  <si>
    <t>Nr.crt</t>
  </si>
  <si>
    <t>Denumirea indicatorilor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</si>
  <si>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</si>
  <si>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</si>
  <si>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</si>
  <si>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</si>
  <si>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</si>
  <si>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</si>
  <si>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31.12.2015-Ajustat</t>
  </si>
  <si>
    <t>КАПИТАЛ</t>
  </si>
  <si>
    <t>      Уставный капитал</t>
  </si>
  <si>
    <t>млн. лей</t>
  </si>
  <si>
    <t>≥100</t>
  </si>
  <si>
    <t>      Капитал I-го уровня</t>
  </si>
  <si>
    <t>≥200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</si>
  <si>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</si>
  <si>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</si>
  <si>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</si>
  <si>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%</t>
  </si>
  <si>
    <t>≥16%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</si>
  <si>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</si>
  <si>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</si>
  <si>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</si>
  <si>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</si>
  <si>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1.10</t>
  </si>
  <si>
    <t>      Всего задолженности/ Всего капитал</t>
  </si>
  <si>
    <t>1.11</t>
  </si>
  <si>
    <t>      Доля иностранных инвестиций в уставном капитале банка</t>
  </si>
  <si>
    <t>АКТИВЫ</t>
  </si>
  <si>
    <t>2.1</t>
  </si>
  <si>
    <t>Денежные средства, причитающиеся с банков, за исключением Национального Банка Молдовы (основная сумма)³</t>
  </si>
  <si>
    <t>2.2</t>
  </si>
  <si>
    <t>2.3</t>
  </si>
  <si>
    <t>  Денежные средства, причитающиеся с банков, за исключением Национального Банка Молдовы (основная сумма) /СНК</t>
  </si>
  <si>
    <t>2.4</t>
  </si>
  <si>
    <t>Денежные средства, причитающиеся с иностранных банков (основная сумма) /СНК</t>
  </si>
  <si>
    <t>2.5</t>
  </si>
  <si>
    <t>Остаток задолженности по кредитам (основная сумма)</t>
  </si>
  <si>
    <t>2.6</t>
  </si>
  <si>
    <t>Остаток задолженности по неблагоприятным кредитам (основная сумма)</t>
  </si>
  <si>
    <t>2.7</t>
  </si>
  <si>
    <t>Остаток задолженности по неблагоприятным кредитам (основная сумма)/СНК</t>
  </si>
  <si>
    <t>2.8</t>
  </si>
  <si>
    <t> Остаток чистой задолженности по неблагоприятным кредитам (основная сумма)/СНК ⁵</t>
  </si>
  <si>
    <t>2.9</t>
  </si>
  <si>
    <t>Остаток задолженности по неблагоприятным кредитам (основная сумма)/Остаток задолженности по кредитам (основная сумма)</t>
  </si>
  <si>
    <t>2.10</t>
  </si>
  <si>
    <t>Остаток чистых неблагоприятных активов/СНК⁶</t>
  </si>
  <si>
    <t>2.11</t>
  </si>
  <si>
    <t>Сумма расчитанных скидок на потери по активам и условным обязательствам</t>
  </si>
  <si>
    <t>2.12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</si>
  <si>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</si>
  <si>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2.13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</si>
  <si>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</si>
  <si>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2.14</t>
  </si>
  <si>
    <t>Всего просроченные кредиты⁷</t>
  </si>
  <si>
    <t>2.15</t>
  </si>
  <si>
    <t>2.16</t>
  </si>
  <si>
    <t>Остаток задолженности по кредитам в иностранной валюте (основная сумма) / Остаток задолженности по кредитам (основная сумма)</t>
  </si>
  <si>
    <t>2.17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</si>
  <si>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</si>
  <si>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2.18</t>
  </si>
  <si>
    <t>      Всего активы / Всего капитал</t>
  </si>
  <si>
    <t>2.19</t>
  </si>
  <si>
    <t>Общая сумма “крупных” подверженностей /СНК</t>
  </si>
  <si>
    <t>раз</t>
  </si>
  <si>
    <t>2.20</t>
  </si>
  <si>
    <t>≤30</t>
  </si>
  <si>
    <t>2.21</t>
  </si>
  <si>
    <t> Всего подверженности перед аффилированными лицами/Капитал I уровня</t>
  </si>
  <si>
    <t>≤20</t>
  </si>
  <si>
    <t>2.22</t>
  </si>
  <si>
    <t>Остаток задолженности по кредитам (основная сумма)/Остаток депозитов (основная сумма)</t>
  </si>
  <si>
    <t>2.23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</si>
  <si>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</si>
  <si>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</si>
  <si>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</si>
  <si>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</si>
  <si>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</si>
  <si>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>2.24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</si>
  <si>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</si>
  <si>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</si>
  <si>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</si>
  <si>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</si>
  <si>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</si>
  <si>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>2.25</t>
  </si>
  <si>
    <t xml:space="preserve">Долгосрочные материальные активы/СНК
</t>
  </si>
  <si>
    <t>≤50</t>
  </si>
  <si>
    <t>2.26</t>
  </si>
  <si>
    <t xml:space="preserve">Долгосрочные материальные активы и долевые участия/СНК
</t>
  </si>
  <si>
    <t>≤100</t>
  </si>
  <si>
    <t>ДОХОДЫ И ПРИБЫЛЬНОСТЬ</t>
  </si>
  <si>
    <t>3.1</t>
  </si>
  <si>
    <t>3.2</t>
  </si>
  <si>
    <t>3.3</t>
  </si>
  <si>
    <t xml:space="preserve">Чистый доход, относящийся к процентным/Всего доход
</t>
  </si>
  <si>
    <t>3.4</t>
  </si>
  <si>
    <t>3.5</t>
  </si>
  <si>
    <t>3.6</t>
  </si>
  <si>
    <t>3.7</t>
  </si>
  <si>
    <t>ЛИКВИДНОСТЬ</t>
  </si>
  <si>
    <t>4.1</t>
  </si>
  <si>
    <t>≤1</t>
  </si>
  <si>
    <t>4.2</t>
  </si>
  <si>
    <t>≥20</t>
  </si>
  <si>
    <t>4.3</t>
  </si>
  <si>
    <t>      Остаток ликвидных активов/Остаток депозитов физических лиц (основная сумма)</t>
  </si>
  <si>
    <t>4.4</t>
  </si>
  <si>
    <t>      Остаток депозитов физических лиц (основная сумма) / Остаток депозитов (основная сумма)</t>
  </si>
  <si>
    <t>4.5</t>
  </si>
  <si>
    <t>      Остаток депозитов юридических лиц, за исключением банков (основная сумма) / Остаток депозитов (основная сумма)</t>
  </si>
  <si>
    <t>4.6</t>
  </si>
  <si>
    <t>Остаток депозитов в иностранной валюте (основная сумма) / Остаток депозитов (основная сумма)</t>
  </si>
  <si>
    <t>4.7</t>
  </si>
  <si>
    <t>4.8</t>
  </si>
  <si>
    <t>4.9</t>
  </si>
  <si>
    <t>Денежные средства, причитающиеся банкам, за исключением от Национального банка Молдовы /СНК</t>
  </si>
  <si>
    <t>4.10</t>
  </si>
  <si>
    <t>   Денежные средства, причитающиеся с иностранных банков (основная сумма) /СНК</t>
  </si>
  <si>
    <t>УЯЗВИМОСТЬ К РЫНОЧНОМУ РИСКУ</t>
  </si>
  <si>
    <t>5.1</t>
  </si>
  <si>
    <t>5.2</t>
  </si>
  <si>
    <t>5.3</t>
  </si>
  <si>
    <t>      Всего балансовые обязательства в иностранной валюте/Всего обязательства</t>
  </si>
  <si>
    <t>5.4</t>
  </si>
  <si>
    <t>      Всего балансовые активы в иностранной валюте/Всего активы</t>
  </si>
  <si>
    <t>ОБЩИЕ ДАННЫЕ</t>
  </si>
  <si>
    <t>6.1</t>
  </si>
  <si>
    <t>кол-во.</t>
  </si>
  <si>
    <t>6.2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</si>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</sst>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2">
    <font>
      <sz val="11"/>
      <color theme="1"/>
      <name val="Calibri"/>
      <family val="2"/>
      <scheme val="minor"/>
    </font>
    <font>
      <sz val="10"/>
      <name val="Arial Cyr Rom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</font>
    <font>
      <sz val="16"/>
      <name val="Times New Roman"/>
      <family val="1"/>
      <charset val="204"/>
    </font>
    <font>
      <sz val="16"/>
      <name val="Arial Cyr Rom"/>
      <charset val="204"/>
    </font>
    <font>
      <sz val="14"/>
      <name val="Arial Cyr Rom"/>
      <charset val="204"/>
    </font>
    <font>
      <sz val="18"/>
      <name val="Arial Cyr Rom"/>
      <charset val="204"/>
    </font>
    <font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sz val="18"/>
      <name val="Calibri"/>
      <family val="2"/>
      <charset val="204"/>
    </font>
    <font>
      <vertAlign val="superscript"/>
      <sz val="18"/>
      <name val="Calibri"/>
      <family val="2"/>
      <charset val="204"/>
    </font>
    <font>
      <b/>
      <sz val="18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sz val="18"/>
      <name val="Arial"/>
      <family val="2"/>
      <charset val="204"/>
    </font>
    <font>
      <sz val="10"/>
      <name val="Calibri"/>
      <family val="2"/>
      <charset val="204"/>
    </font>
    <font>
      <vertAlign val="subscript"/>
      <sz val="1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3" fillId="0" borderId="0" applyFill="0" applyBorder="0" applyAlignment="0" applyProtection="0"/>
    <xf numFmtId="0" fontId="13" fillId="0" borderId="0"/>
  </cellStyleXfs>
  <cellXfs count="136">
    <xf numFmtId="0" fontId="0" fillId="0" borderId="0" xfId="0"/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0" xfId="1" applyFont="1" applyFill="1"/>
    <xf numFmtId="0" fontId="7" fillId="0" borderId="0" xfId="1" applyFont="1" applyFill="1"/>
    <xf numFmtId="0" fontId="5" fillId="0" borderId="0" xfId="1" applyFont="1" applyFill="1" applyAlignment="1">
      <alignment horizontal="right" wrapText="1" shrinkToFit="1"/>
    </xf>
    <xf numFmtId="0" fontId="6" fillId="0" borderId="0" xfId="1" applyFont="1" applyFill="1" applyAlignment="1"/>
    <xf numFmtId="49" fontId="8" fillId="0" borderId="0" xfId="1" applyNumberFormat="1" applyFont="1" applyFill="1"/>
    <xf numFmtId="0" fontId="8" fillId="0" borderId="0" xfId="1" applyFont="1" applyFill="1"/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Border="1" applyAlignment="1"/>
    <xf numFmtId="0" fontId="11" fillId="0" borderId="0" xfId="1" applyFont="1" applyFill="1" applyBorder="1" applyAlignment="1"/>
    <xf numFmtId="0" fontId="5" fillId="0" borderId="0" xfId="1" applyFont="1" applyFill="1" applyBorder="1" applyAlignment="1"/>
    <xf numFmtId="49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5" fillId="0" borderId="0" xfId="1" applyFont="1" applyFill="1"/>
    <xf numFmtId="49" fontId="7" fillId="0" borderId="0" xfId="1" applyNumberFormat="1" applyFont="1" applyFill="1"/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 wrapText="1"/>
    </xf>
    <xf numFmtId="0" fontId="10" fillId="0" borderId="11" xfId="1" applyFont="1" applyFill="1" applyBorder="1" applyAlignment="1">
      <alignment horizontal="center" vertical="top"/>
    </xf>
    <xf numFmtId="14" fontId="5" fillId="0" borderId="11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49" fontId="2" fillId="0" borderId="13" xfId="1" applyNumberFormat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center" vertical="top"/>
    </xf>
    <xf numFmtId="0" fontId="12" fillId="0" borderId="11" xfId="1" applyFont="1" applyFill="1" applyBorder="1" applyAlignment="1">
      <alignment horizontal="center" vertical="top"/>
    </xf>
    <xf numFmtId="4" fontId="5" fillId="0" borderId="11" xfId="1" applyNumberFormat="1" applyFont="1" applyFill="1" applyBorder="1" applyAlignment="1">
      <alignment horizontal="center" vertical="top"/>
    </xf>
    <xf numFmtId="10" fontId="5" fillId="0" borderId="11" xfId="2" applyNumberFormat="1" applyFont="1" applyFill="1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49" fontId="2" fillId="0" borderId="13" xfId="1" applyNumberFormat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2" fontId="5" fillId="0" borderId="11" xfId="1" applyNumberFormat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left" vertical="top" wrapText="1"/>
    </xf>
    <xf numFmtId="49" fontId="2" fillId="0" borderId="14" xfId="1" applyNumberFormat="1" applyFont="1" applyFill="1" applyBorder="1" applyAlignment="1">
      <alignment horizontal="center" vertical="top"/>
    </xf>
    <xf numFmtId="0" fontId="2" fillId="0" borderId="14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0" fontId="10" fillId="0" borderId="15" xfId="1" applyFont="1" applyFill="1" applyBorder="1" applyAlignment="1">
      <alignment horizontal="center" vertical="top"/>
    </xf>
    <xf numFmtId="49" fontId="2" fillId="0" borderId="16" xfId="1" applyNumberFormat="1" applyFont="1" applyFill="1" applyBorder="1" applyAlignment="1">
      <alignment horizontal="left" vertical="top" wrapText="1"/>
    </xf>
    <xf numFmtId="0" fontId="2" fillId="0" borderId="16" xfId="1" applyFont="1" applyFill="1" applyBorder="1" applyAlignment="1">
      <alignment horizontal="left" vertical="top" wrapText="1"/>
    </xf>
    <xf numFmtId="0" fontId="10" fillId="0" borderId="17" xfId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vertical="top" wrapText="1"/>
    </xf>
    <xf numFmtId="0" fontId="5" fillId="0" borderId="11" xfId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 wrapText="1"/>
    </xf>
    <xf numFmtId="2" fontId="5" fillId="0" borderId="11" xfId="1" applyNumberFormat="1" applyFont="1" applyFill="1" applyBorder="1" applyAlignment="1">
      <alignment horizontal="center" vertical="center"/>
    </xf>
    <xf numFmtId="49" fontId="16" fillId="0" borderId="13" xfId="1" applyNumberFormat="1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center" vertical="top"/>
    </xf>
    <xf numFmtId="0" fontId="2" fillId="0" borderId="19" xfId="1" applyFont="1" applyFill="1" applyBorder="1" applyAlignment="1">
      <alignment horizontal="left" vertical="top" wrapText="1"/>
    </xf>
    <xf numFmtId="0" fontId="2" fillId="0" borderId="20" xfId="1" applyFont="1" applyFill="1" applyBorder="1" applyAlignment="1">
      <alignment horizontal="center" vertical="top"/>
    </xf>
    <xf numFmtId="0" fontId="12" fillId="0" borderId="20" xfId="1" applyFont="1" applyFill="1" applyBorder="1" applyAlignment="1">
      <alignment horizontal="center" vertical="top"/>
    </xf>
    <xf numFmtId="0" fontId="5" fillId="0" borderId="20" xfId="1" applyFont="1" applyFill="1" applyBorder="1" applyAlignment="1">
      <alignment horizontal="center" vertical="top"/>
    </xf>
    <xf numFmtId="0" fontId="2" fillId="0" borderId="21" xfId="1" applyFont="1" applyFill="1" applyBorder="1" applyAlignment="1">
      <alignment horizontal="left" vertical="top" wrapText="1"/>
    </xf>
    <xf numFmtId="0" fontId="2" fillId="0" borderId="22" xfId="1" applyFont="1" applyFill="1" applyBorder="1" applyAlignment="1">
      <alignment horizontal="center" vertical="top"/>
    </xf>
    <xf numFmtId="0" fontId="12" fillId="0" borderId="22" xfId="1" applyFont="1" applyFill="1" applyBorder="1" applyAlignment="1">
      <alignment horizontal="center" vertical="top"/>
    </xf>
    <xf numFmtId="0" fontId="12" fillId="0" borderId="11" xfId="1" applyFont="1" applyFill="1" applyBorder="1" applyAlignment="1">
      <alignment horizontal="left" vertical="top"/>
    </xf>
    <xf numFmtId="4" fontId="5" fillId="0" borderId="23" xfId="1" applyNumberFormat="1" applyFont="1" applyFill="1" applyBorder="1" applyAlignment="1">
      <alignment horizontal="center" vertical="top"/>
    </xf>
    <xf numFmtId="0" fontId="2" fillId="0" borderId="13" xfId="1" quotePrefix="1" applyFont="1" applyFill="1" applyBorder="1" applyAlignment="1">
      <alignment horizontal="left" vertical="top" wrapText="1"/>
    </xf>
    <xf numFmtId="2" fontId="5" fillId="0" borderId="17" xfId="1" applyNumberFormat="1" applyFont="1" applyFill="1" applyBorder="1" applyAlignment="1">
      <alignment horizontal="center" vertical="top"/>
    </xf>
    <xf numFmtId="0" fontId="2" fillId="0" borderId="24" xfId="1" applyFont="1" applyFill="1" applyBorder="1" applyAlignment="1">
      <alignment horizontal="center" vertical="top"/>
    </xf>
    <xf numFmtId="0" fontId="12" fillId="0" borderId="24" xfId="1" applyFont="1" applyFill="1" applyBorder="1" applyAlignment="1">
      <alignment horizontal="center" vertical="top"/>
    </xf>
    <xf numFmtId="49" fontId="2" fillId="0" borderId="18" xfId="1" applyNumberFormat="1" applyFont="1" applyFill="1" applyBorder="1" applyAlignment="1">
      <alignment horizontal="center" vertical="top" wrapText="1"/>
    </xf>
    <xf numFmtId="0" fontId="2" fillId="0" borderId="18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49" fontId="18" fillId="0" borderId="18" xfId="2" applyNumberFormat="1" applyFont="1" applyFill="1" applyBorder="1" applyAlignment="1">
      <alignment horizontal="left" vertical="center" wrapText="1"/>
    </xf>
    <xf numFmtId="11" fontId="2" fillId="0" borderId="18" xfId="1" applyNumberFormat="1" applyFont="1" applyFill="1" applyBorder="1" applyAlignment="1">
      <alignment horizontal="left" vertical="top" wrapText="1"/>
    </xf>
    <xf numFmtId="164" fontId="2" fillId="0" borderId="18" xfId="1" applyNumberFormat="1" applyFont="1" applyFill="1" applyBorder="1" applyAlignment="1">
      <alignment horizontal="left" vertical="top" wrapText="1"/>
    </xf>
    <xf numFmtId="164" fontId="2" fillId="0" borderId="11" xfId="1" applyNumberFormat="1" applyFont="1" applyFill="1" applyBorder="1" applyAlignment="1">
      <alignment horizontal="left" vertical="top" wrapText="1"/>
    </xf>
    <xf numFmtId="49" fontId="2" fillId="0" borderId="25" xfId="1" applyNumberFormat="1" applyFont="1" applyFill="1" applyBorder="1" applyAlignment="1">
      <alignment horizontal="center" vertical="top" wrapText="1"/>
    </xf>
    <xf numFmtId="164" fontId="2" fillId="0" borderId="25" xfId="1" applyNumberFormat="1" applyFont="1" applyFill="1" applyBorder="1" applyAlignment="1">
      <alignment horizontal="center" vertical="top" wrapText="1"/>
    </xf>
    <xf numFmtId="164" fontId="3" fillId="0" borderId="15" xfId="1" applyNumberFormat="1" applyFont="1" applyFill="1" applyBorder="1" applyAlignment="1">
      <alignment horizontal="center" vertical="top" wrapText="1"/>
    </xf>
    <xf numFmtId="49" fontId="2" fillId="0" borderId="11" xfId="1" applyNumberFormat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center" wrapText="1"/>
    </xf>
    <xf numFmtId="0" fontId="3" fillId="0" borderId="26" xfId="1" applyFont="1" applyFill="1" applyBorder="1" applyAlignment="1">
      <alignment wrapText="1"/>
    </xf>
    <xf numFmtId="0" fontId="3" fillId="0" borderId="27" xfId="1" applyFont="1" applyFill="1" applyBorder="1" applyAlignment="1">
      <alignment wrapText="1"/>
    </xf>
    <xf numFmtId="0" fontId="3" fillId="0" borderId="27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left" vertical="top" wrapText="1"/>
    </xf>
    <xf numFmtId="0" fontId="2" fillId="0" borderId="29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center"/>
    </xf>
    <xf numFmtId="2" fontId="5" fillId="0" borderId="30" xfId="1" applyNumberFormat="1" applyFont="1" applyFill="1" applyBorder="1" applyAlignment="1">
      <alignment horizontal="center" vertical="top"/>
    </xf>
    <xf numFmtId="0" fontId="2" fillId="0" borderId="11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vertical="top"/>
    </xf>
    <xf numFmtId="0" fontId="3" fillId="0" borderId="11" xfId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31" xfId="1" applyFont="1" applyFill="1" applyBorder="1" applyAlignment="1">
      <alignment horizontal="center" vertical="top" wrapText="1"/>
    </xf>
    <xf numFmtId="49" fontId="2" fillId="0" borderId="32" xfId="1" applyNumberFormat="1" applyFont="1" applyFill="1" applyBorder="1" applyAlignment="1">
      <alignment vertical="top" wrapText="1"/>
    </xf>
    <xf numFmtId="0" fontId="2" fillId="0" borderId="32" xfId="1" applyFont="1" applyFill="1" applyBorder="1" applyAlignment="1">
      <alignment vertical="top" wrapText="1"/>
    </xf>
    <xf numFmtId="0" fontId="3" fillId="0" borderId="33" xfId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horizontal="center" vertical="top"/>
    </xf>
    <xf numFmtId="0" fontId="16" fillId="0" borderId="11" xfId="1" applyFont="1" applyFill="1" applyBorder="1" applyAlignment="1">
      <alignment horizontal="left"/>
    </xf>
    <xf numFmtId="0" fontId="2" fillId="0" borderId="31" xfId="1" applyFont="1" applyFill="1" applyBorder="1" applyAlignment="1">
      <alignment horizontal="center" vertical="top"/>
    </xf>
    <xf numFmtId="0" fontId="5" fillId="0" borderId="31" xfId="1" applyFont="1" applyFill="1" applyBorder="1" applyAlignment="1">
      <alignment horizontal="center" vertical="top"/>
    </xf>
    <xf numFmtId="49" fontId="2" fillId="0" borderId="32" xfId="1" applyNumberFormat="1" applyFont="1" applyFill="1" applyBorder="1" applyAlignment="1">
      <alignment vertical="top"/>
    </xf>
    <xf numFmtId="0" fontId="2" fillId="0" borderId="11" xfId="1" applyFont="1" applyFill="1" applyBorder="1" applyAlignment="1">
      <alignment horizontal="left"/>
    </xf>
    <xf numFmtId="0" fontId="2" fillId="0" borderId="27" xfId="1" applyFont="1" applyFill="1" applyBorder="1" applyAlignment="1">
      <alignment vertical="top"/>
    </xf>
    <xf numFmtId="3" fontId="5" fillId="0" borderId="11" xfId="1" applyNumberFormat="1" applyFont="1" applyFill="1" applyBorder="1" applyAlignment="1">
      <alignment horizontal="center" vertical="top"/>
    </xf>
    <xf numFmtId="0" fontId="5" fillId="0" borderId="34" xfId="1" applyFont="1" applyFill="1" applyBorder="1" applyAlignment="1">
      <alignment horizontal="center"/>
    </xf>
    <xf numFmtId="49" fontId="2" fillId="0" borderId="32" xfId="1" quotePrefix="1" applyNumberFormat="1" applyFont="1" applyFill="1" applyBorder="1" applyAlignment="1">
      <alignment horizontal="left" vertical="top"/>
    </xf>
    <xf numFmtId="49" fontId="2" fillId="0" borderId="35" xfId="1" quotePrefix="1" applyNumberFormat="1" applyFont="1" applyFill="1" applyBorder="1" applyAlignment="1">
      <alignment horizontal="left" vertical="top"/>
    </xf>
    <xf numFmtId="0" fontId="2" fillId="0" borderId="36" xfId="1" applyFont="1" applyFill="1" applyBorder="1" applyAlignment="1">
      <alignment vertical="top"/>
    </xf>
    <xf numFmtId="0" fontId="3" fillId="0" borderId="37" xfId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 vertical="top"/>
    </xf>
    <xf numFmtId="49" fontId="2" fillId="0" borderId="0" xfId="1" applyNumberFormat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6" fillId="0" borderId="0" xfId="1" applyFont="1" applyFill="1"/>
    <xf numFmtId="0" fontId="21" fillId="0" borderId="0" xfId="1" applyFont="1" applyFill="1"/>
    <xf numFmtId="0" fontId="21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Border="1"/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right" vertical="top" wrapText="1" shrinkToFit="1"/>
    </xf>
    <xf numFmtId="0" fontId="6" fillId="0" borderId="0" xfId="1" applyFont="1" applyFill="1" applyAlignment="1">
      <alignment vertical="top"/>
    </xf>
    <xf numFmtId="0" fontId="11" fillId="0" borderId="1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top"/>
    </xf>
    <xf numFmtId="49" fontId="9" fillId="0" borderId="6" xfId="1" applyNumberFormat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/>
    </xf>
    <xf numFmtId="0" fontId="10" fillId="0" borderId="7" xfId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</cellXfs>
  <cellStyles count="4">
    <cellStyle name="Normal" xfId="0" builtinId="0"/>
    <cellStyle name="Normal 10 2" xfId="3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253999</xdr:rowOff>
    </xdr:from>
    <xdr:to>
      <xdr:col>6</xdr:col>
      <xdr:colOff>1684198</xdr:colOff>
      <xdr:row>94</xdr:row>
      <xdr:rowOff>158749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926624"/>
          <a:ext cx="13272948" cy="3286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BNM-dezvaluirea-31.12.2016An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.1-RO"/>
      <sheetName val="Anexa nr.1-ENG"/>
      <sheetName val="Anexa nr.1-RU"/>
    </sheetNames>
    <sheetDataSet>
      <sheetData sheetId="0">
        <row r="11">
          <cell r="E11">
            <v>207.52680000000001</v>
          </cell>
          <cell r="F11">
            <v>207.52680000000001</v>
          </cell>
          <cell r="G11">
            <v>207.52680000000001</v>
          </cell>
        </row>
        <row r="12">
          <cell r="E12">
            <v>2612.4246469999998</v>
          </cell>
          <cell r="F12">
            <v>2569.20514</v>
          </cell>
          <cell r="G12">
            <v>2319.103975</v>
          </cell>
        </row>
        <row r="13">
          <cell r="E13">
            <v>2660.2382269999998</v>
          </cell>
          <cell r="F13">
            <v>2612.4773740000001</v>
          </cell>
          <cell r="G13">
            <v>2362.3762660000002</v>
          </cell>
        </row>
        <row r="14">
          <cell r="E14">
            <v>10428.595864000001</v>
          </cell>
          <cell r="F14">
            <v>10504.708070999999</v>
          </cell>
          <cell r="G14">
            <v>10452.90609</v>
          </cell>
        </row>
        <row r="15">
          <cell r="E15">
            <v>0.25509999999999999</v>
          </cell>
          <cell r="F15">
            <v>0.2487</v>
          </cell>
          <cell r="G15">
            <v>0.22600000000000001</v>
          </cell>
        </row>
        <row r="16">
          <cell r="E16">
            <v>0.25050588603382468</v>
          </cell>
          <cell r="F16">
            <v>0.24457653869437077</v>
          </cell>
          <cell r="G16">
            <v>0.22186212666912039</v>
          </cell>
        </row>
        <row r="17">
          <cell r="E17">
            <v>0.13473391996819531</v>
          </cell>
          <cell r="F17">
            <v>0.1333108066786951</v>
          </cell>
          <cell r="G17">
            <v>0.12958063348679921</v>
          </cell>
        </row>
        <row r="18">
          <cell r="E18">
            <v>257.39730300000002</v>
          </cell>
          <cell r="F18">
            <v>284.55676399999999</v>
          </cell>
          <cell r="G18">
            <v>317.77338200000003</v>
          </cell>
        </row>
        <row r="19">
          <cell r="E19">
            <v>-11.84</v>
          </cell>
          <cell r="F19">
            <v>-13.89</v>
          </cell>
          <cell r="G19">
            <v>-6.22</v>
          </cell>
        </row>
        <row r="20">
          <cell r="E20">
            <v>5.1058568423948589</v>
          </cell>
          <cell r="F20">
            <v>5.2186078996315617</v>
          </cell>
          <cell r="G20">
            <v>5.2167768854152312</v>
          </cell>
        </row>
        <row r="21">
          <cell r="E21">
            <v>3.05</v>
          </cell>
          <cell r="F21">
            <v>3.05</v>
          </cell>
          <cell r="G21">
            <v>33.28</v>
          </cell>
        </row>
        <row r="23">
          <cell r="E23">
            <v>2125.0464769999999</v>
          </cell>
          <cell r="F23">
            <v>1802.7811298500001</v>
          </cell>
          <cell r="G23">
            <v>2261.2112897699999</v>
          </cell>
        </row>
        <row r="24">
          <cell r="E24">
            <v>2125.001749</v>
          </cell>
          <cell r="F24">
            <v>1802.736402</v>
          </cell>
          <cell r="G24">
            <v>2261.1674235700002</v>
          </cell>
        </row>
        <row r="25">
          <cell r="E25">
            <v>0.79881811163824012</v>
          </cell>
          <cell r="F25">
            <v>0.69006573905355473</v>
          </cell>
          <cell r="G25">
            <v>0.95717660319992381</v>
          </cell>
        </row>
        <row r="26">
          <cell r="E26">
            <v>0.79880129810644973</v>
          </cell>
          <cell r="F26">
            <v>0.69004861819714269</v>
          </cell>
          <cell r="G26">
            <v>0.95715803452370107</v>
          </cell>
        </row>
        <row r="27">
          <cell r="E27">
            <v>10774.66</v>
          </cell>
          <cell r="F27">
            <v>11029.29</v>
          </cell>
          <cell r="G27">
            <v>11225.7</v>
          </cell>
        </row>
        <row r="28">
          <cell r="E28">
            <v>1308.7</v>
          </cell>
          <cell r="F28">
            <v>1383.26</v>
          </cell>
          <cell r="G28">
            <v>1079.6099999999999</v>
          </cell>
        </row>
        <row r="29">
          <cell r="E29">
            <v>49.19</v>
          </cell>
          <cell r="F29">
            <v>52.95</v>
          </cell>
          <cell r="G29">
            <v>45.7</v>
          </cell>
        </row>
        <row r="30">
          <cell r="E30">
            <v>19.579999999999998</v>
          </cell>
          <cell r="F30">
            <v>21.92</v>
          </cell>
          <cell r="G30">
            <v>18.84</v>
          </cell>
        </row>
        <row r="31">
          <cell r="E31">
            <v>12.146090920734389</v>
          </cell>
          <cell r="F31">
            <v>12.541695793654894</v>
          </cell>
          <cell r="G31">
            <v>9.6173067158395451</v>
          </cell>
        </row>
        <row r="32">
          <cell r="E32">
            <v>22.69</v>
          </cell>
          <cell r="F32">
            <v>25.08</v>
          </cell>
          <cell r="G32">
            <v>19.32</v>
          </cell>
        </row>
        <row r="33">
          <cell r="E33">
            <v>1210.18</v>
          </cell>
          <cell r="F33">
            <v>1245.6500000000001</v>
          </cell>
          <cell r="G33">
            <v>1029.1099999999999</v>
          </cell>
        </row>
        <row r="34">
          <cell r="E34">
            <v>952.78</v>
          </cell>
          <cell r="F34">
            <v>961.09</v>
          </cell>
          <cell r="G34">
            <v>711.34</v>
          </cell>
        </row>
        <row r="35">
          <cell r="E35">
            <v>9.84</v>
          </cell>
          <cell r="F35">
            <v>9.8699999999999992</v>
          </cell>
          <cell r="G35">
            <v>8.23</v>
          </cell>
        </row>
        <row r="36">
          <cell r="E36">
            <v>940.7</v>
          </cell>
          <cell r="F36">
            <v>1047.45</v>
          </cell>
          <cell r="G36">
            <v>582.19000000000005</v>
          </cell>
        </row>
        <row r="37">
          <cell r="E37">
            <v>86.28</v>
          </cell>
          <cell r="F37">
            <v>86.29</v>
          </cell>
          <cell r="G37">
            <v>89.25</v>
          </cell>
        </row>
        <row r="38">
          <cell r="E38">
            <v>45.74</v>
          </cell>
          <cell r="F38">
            <v>46</v>
          </cell>
          <cell r="G38">
            <v>42.32</v>
          </cell>
        </row>
        <row r="39">
          <cell r="E39">
            <v>2.0699999999999998</v>
          </cell>
          <cell r="F39">
            <v>2.08</v>
          </cell>
          <cell r="G39">
            <v>2.09</v>
          </cell>
        </row>
        <row r="40">
          <cell r="E40">
            <v>6.1058568423948589</v>
          </cell>
          <cell r="F40">
            <v>6.2186078996315617</v>
          </cell>
          <cell r="G40">
            <v>6.2167768854152312</v>
          </cell>
        </row>
        <row r="41">
          <cell r="E41">
            <v>0</v>
          </cell>
          <cell r="F41">
            <v>0.1</v>
          </cell>
          <cell r="G41">
            <v>0.21</v>
          </cell>
        </row>
        <row r="42">
          <cell r="E42">
            <v>19.559999999999999</v>
          </cell>
          <cell r="F42">
            <v>19.62</v>
          </cell>
          <cell r="G42">
            <v>18.989999999999998</v>
          </cell>
        </row>
        <row r="43">
          <cell r="E43">
            <v>9.9700000000000006</v>
          </cell>
          <cell r="F43">
            <v>10.1</v>
          </cell>
          <cell r="G43">
            <v>15.76</v>
          </cell>
        </row>
        <row r="44">
          <cell r="E44">
            <v>0.6993268951406717</v>
          </cell>
          <cell r="F44">
            <v>0.72439044381746831</v>
          </cell>
          <cell r="G44">
            <v>0.80052960140871032</v>
          </cell>
        </row>
        <row r="45">
          <cell r="E45">
            <v>10774.66</v>
          </cell>
          <cell r="F45">
            <v>11029.289999999999</v>
          </cell>
          <cell r="G45">
            <v>11225.7</v>
          </cell>
        </row>
        <row r="46">
          <cell r="E46">
            <v>8355.44</v>
          </cell>
          <cell r="F46">
            <v>8637.6299999999992</v>
          </cell>
          <cell r="G46">
            <v>8834.17</v>
          </cell>
        </row>
        <row r="47">
          <cell r="E47">
            <v>223.23</v>
          </cell>
          <cell r="F47">
            <v>228.97</v>
          </cell>
          <cell r="G47">
            <v>234.75</v>
          </cell>
        </row>
        <row r="48">
          <cell r="E48">
            <v>2195.9699999999998</v>
          </cell>
          <cell r="F48">
            <v>2162.63</v>
          </cell>
          <cell r="G48">
            <v>2156.7600000000002</v>
          </cell>
        </row>
        <row r="49">
          <cell r="E49">
            <v>0.02</v>
          </cell>
          <cell r="F49">
            <v>0.06</v>
          </cell>
          <cell r="G49">
            <v>0.02</v>
          </cell>
        </row>
        <row r="50">
          <cell r="E50">
            <v>10774.66</v>
          </cell>
          <cell r="F50">
            <v>11029.29</v>
          </cell>
          <cell r="G50">
            <v>11225.7</v>
          </cell>
        </row>
        <row r="51">
          <cell r="E51">
            <v>5846.4</v>
          </cell>
          <cell r="F51">
            <v>5955.88</v>
          </cell>
          <cell r="G51">
            <v>6475.03</v>
          </cell>
        </row>
        <row r="52">
          <cell r="E52">
            <v>1414.17</v>
          </cell>
          <cell r="F52">
            <v>1417.89</v>
          </cell>
          <cell r="G52">
            <v>1905.57</v>
          </cell>
        </row>
        <row r="53">
          <cell r="E53">
            <v>3514.09</v>
          </cell>
          <cell r="F53">
            <v>3655.52</v>
          </cell>
          <cell r="G53">
            <v>2845.1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31.19</v>
          </cell>
          <cell r="F55">
            <v>28.31</v>
          </cell>
          <cell r="G55">
            <v>17.649999999999999</v>
          </cell>
        </row>
        <row r="56">
          <cell r="E56">
            <v>39.85</v>
          </cell>
          <cell r="F56">
            <v>36.83</v>
          </cell>
          <cell r="G56">
            <v>27.06</v>
          </cell>
        </row>
        <row r="57">
          <cell r="E57"/>
          <cell r="F57"/>
          <cell r="G57"/>
        </row>
        <row r="58">
          <cell r="E58">
            <v>2.02</v>
          </cell>
          <cell r="F58">
            <v>2.11</v>
          </cell>
          <cell r="G58">
            <v>2.08</v>
          </cell>
        </row>
        <row r="59">
          <cell r="E59">
            <v>13.04</v>
          </cell>
          <cell r="F59">
            <v>13.61</v>
          </cell>
          <cell r="G59">
            <v>13.49</v>
          </cell>
        </row>
        <row r="60">
          <cell r="E60">
            <v>37.979999999999997</v>
          </cell>
          <cell r="F60">
            <v>38.11</v>
          </cell>
          <cell r="G60">
            <v>39.119999999999997</v>
          </cell>
        </row>
        <row r="61">
          <cell r="E61">
            <v>47.06</v>
          </cell>
          <cell r="F61">
            <v>45.59</v>
          </cell>
          <cell r="G61">
            <v>49.34</v>
          </cell>
        </row>
        <row r="62">
          <cell r="E62">
            <v>9.1199999999999992</v>
          </cell>
          <cell r="F62">
            <v>9.24</v>
          </cell>
          <cell r="G62">
            <v>9</v>
          </cell>
        </row>
        <row r="63">
          <cell r="E63">
            <v>4.7699999999999996</v>
          </cell>
          <cell r="F63">
            <v>4.79</v>
          </cell>
          <cell r="G63">
            <v>4.93</v>
          </cell>
        </row>
        <row r="64">
          <cell r="E64">
            <v>138.88999999999999</v>
          </cell>
          <cell r="F64">
            <v>141.77000000000001</v>
          </cell>
          <cell r="G64">
            <v>137.26</v>
          </cell>
        </row>
        <row r="66">
          <cell r="E66">
            <v>0.72</v>
          </cell>
          <cell r="F66">
            <v>0.73</v>
          </cell>
          <cell r="G66">
            <v>0.68</v>
          </cell>
        </row>
        <row r="67">
          <cell r="E67">
            <v>43.71</v>
          </cell>
          <cell r="F67">
            <v>42.49</v>
          </cell>
          <cell r="G67">
            <v>38.28</v>
          </cell>
        </row>
        <row r="68">
          <cell r="E68">
            <v>75.796430725758881</v>
          </cell>
          <cell r="F68">
            <v>73.774018275965489</v>
          </cell>
          <cell r="G68">
            <v>66.070995039667636</v>
          </cell>
        </row>
        <row r="69">
          <cell r="E69">
            <v>73.906847120309749</v>
          </cell>
          <cell r="F69">
            <v>74.138005311534542</v>
          </cell>
          <cell r="G69">
            <v>75.326577722096587</v>
          </cell>
        </row>
        <row r="70">
          <cell r="E70">
            <v>26.06330646382175</v>
          </cell>
          <cell r="F70">
            <v>25.840926560825903</v>
          </cell>
          <cell r="G70">
            <v>24.610643163001757</v>
          </cell>
        </row>
        <row r="71">
          <cell r="E71">
            <v>47.386070370020846</v>
          </cell>
          <cell r="F71">
            <v>47.797931315089734</v>
          </cell>
          <cell r="G71">
            <v>53.328398607496702</v>
          </cell>
        </row>
        <row r="72">
          <cell r="E72">
            <v>4.5984930000000004</v>
          </cell>
          <cell r="F72">
            <v>3.2077520000000002</v>
          </cell>
          <cell r="G72">
            <v>8.8034156100000001</v>
          </cell>
        </row>
        <row r="73">
          <cell r="E73">
            <v>0</v>
          </cell>
          <cell r="F73">
            <v>0</v>
          </cell>
          <cell r="G73">
            <v>0</v>
          </cell>
        </row>
        <row r="74">
          <cell r="E74">
            <v>1.7286019550158131E-3</v>
          </cell>
          <cell r="F74">
            <v>1.227858289577669E-3</v>
          </cell>
          <cell r="G74">
            <v>3.7265086585491457E-3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6">
          <cell r="G76"/>
        </row>
        <row r="77">
          <cell r="E77">
            <v>39.24</v>
          </cell>
          <cell r="F77">
            <v>39.35</v>
          </cell>
          <cell r="G77">
            <v>44.2</v>
          </cell>
        </row>
        <row r="78">
          <cell r="E78">
            <v>39.17</v>
          </cell>
          <cell r="F78">
            <v>39.49</v>
          </cell>
          <cell r="G78">
            <v>43.93</v>
          </cell>
        </row>
        <row r="79">
          <cell r="E79">
            <v>46.84</v>
          </cell>
          <cell r="F79">
            <v>47.06</v>
          </cell>
          <cell r="G79">
            <v>52.35</v>
          </cell>
        </row>
        <row r="80">
          <cell r="E80">
            <v>39.229999999999997</v>
          </cell>
          <cell r="F80">
            <v>39.33</v>
          </cell>
          <cell r="G80">
            <v>44.14</v>
          </cell>
        </row>
        <row r="82">
          <cell r="E82">
            <v>1827</v>
          </cell>
          <cell r="F82">
            <v>1836</v>
          </cell>
          <cell r="G82">
            <v>1730</v>
          </cell>
        </row>
        <row r="83">
          <cell r="E83">
            <v>181</v>
          </cell>
          <cell r="F83">
            <v>181</v>
          </cell>
          <cell r="G83">
            <v>181</v>
          </cell>
        </row>
        <row r="84">
          <cell r="E84">
            <v>66</v>
          </cell>
          <cell r="F84">
            <v>66</v>
          </cell>
          <cell r="G84">
            <v>66</v>
          </cell>
        </row>
        <row r="85">
          <cell r="E85">
            <v>0</v>
          </cell>
          <cell r="F85">
            <v>0</v>
          </cell>
          <cell r="G85">
            <v>0</v>
          </cell>
        </row>
        <row r="86">
          <cell r="E86">
            <v>115</v>
          </cell>
          <cell r="F86">
            <v>115</v>
          </cell>
          <cell r="G86">
            <v>115</v>
          </cell>
        </row>
        <row r="87">
          <cell r="E87">
            <v>0</v>
          </cell>
          <cell r="F87">
            <v>0</v>
          </cell>
          <cell r="G8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tabSelected="1" view="pageBreakPreview" topLeftCell="A76" zoomScale="60" zoomScaleNormal="60" workbookViewId="0">
      <selection activeCell="I83" sqref="I83"/>
    </sheetView>
  </sheetViews>
  <sheetFormatPr defaultRowHeight="23.25"/>
  <cols>
    <col min="1" max="1" width="9" style="7" customWidth="1"/>
    <col min="2" max="2" width="82.42578125" style="8" customWidth="1"/>
    <col min="3" max="3" width="15.7109375" style="8" customWidth="1"/>
    <col min="4" max="4" width="13.7109375" style="4" customWidth="1"/>
    <col min="5" max="6" width="26.42578125" style="117" customWidth="1"/>
    <col min="7" max="7" width="27.5703125" style="117" customWidth="1"/>
    <col min="8" max="8" width="34.42578125" style="4" customWidth="1"/>
    <col min="9" max="16384" width="9.140625" style="4"/>
  </cols>
  <sheetData>
    <row r="1" spans="1:7" ht="77.25" customHeight="1">
      <c r="A1" s="1"/>
      <c r="B1" s="2"/>
      <c r="C1" s="2"/>
      <c r="D1" s="3"/>
      <c r="E1" s="123" t="s">
        <v>138</v>
      </c>
      <c r="F1" s="124"/>
      <c r="G1" s="124"/>
    </row>
    <row r="2" spans="1:7" ht="15.75" customHeight="1">
      <c r="A2" s="1"/>
      <c r="B2" s="2"/>
      <c r="C2" s="2"/>
      <c r="D2" s="3"/>
      <c r="E2" s="5"/>
      <c r="F2" s="5"/>
      <c r="G2" s="6"/>
    </row>
    <row r="3" spans="1:7">
      <c r="C3" s="9" t="s">
        <v>0</v>
      </c>
      <c r="D3" s="10"/>
      <c r="E3" s="11"/>
      <c r="F3" s="11"/>
      <c r="G3" s="12"/>
    </row>
    <row r="4" spans="1:7">
      <c r="C4" s="9" t="s">
        <v>1</v>
      </c>
      <c r="D4" s="13"/>
      <c r="E4" s="14"/>
      <c r="F4" s="14"/>
      <c r="G4" s="15"/>
    </row>
    <row r="5" spans="1:7" ht="20.25">
      <c r="A5" s="16"/>
      <c r="B5" s="17"/>
      <c r="C5" s="17"/>
      <c r="D5" s="17"/>
      <c r="E5" s="18"/>
      <c r="F5" s="18"/>
      <c r="G5" s="18"/>
    </row>
    <row r="6" spans="1:7" ht="21" thickBot="1">
      <c r="A6" s="19"/>
      <c r="B6" s="125" t="s">
        <v>2</v>
      </c>
      <c r="C6" s="125"/>
      <c r="D6" s="125"/>
      <c r="E6" s="125"/>
      <c r="F6" s="125"/>
      <c r="G6" s="125"/>
    </row>
    <row r="7" spans="1:7" ht="20.25">
      <c r="A7" s="126" t="s">
        <v>3</v>
      </c>
      <c r="B7" s="128" t="s">
        <v>4</v>
      </c>
      <c r="C7" s="130" t="s">
        <v>5</v>
      </c>
      <c r="D7" s="132" t="s">
        <v>6</v>
      </c>
      <c r="E7" s="134" t="s">
        <v>7</v>
      </c>
      <c r="F7" s="134"/>
      <c r="G7" s="135"/>
    </row>
    <row r="8" spans="1:7" ht="72.75" customHeight="1">
      <c r="A8" s="127"/>
      <c r="B8" s="129"/>
      <c r="C8" s="131"/>
      <c r="D8" s="133"/>
      <c r="E8" s="20" t="s">
        <v>8</v>
      </c>
      <c r="F8" s="20" t="s">
        <v>9</v>
      </c>
      <c r="G8" s="21" t="s">
        <v>10</v>
      </c>
    </row>
    <row r="9" spans="1:7">
      <c r="A9" s="22"/>
      <c r="B9" s="23"/>
      <c r="C9" s="24"/>
      <c r="D9" s="25"/>
      <c r="E9" s="26">
        <v>42735</v>
      </c>
      <c r="F9" s="26">
        <v>42704</v>
      </c>
      <c r="G9" s="26" t="s">
        <v>11</v>
      </c>
    </row>
    <row r="10" spans="1:7" ht="25.5" customHeight="1">
      <c r="A10" s="27"/>
      <c r="B10" s="28" t="s">
        <v>12</v>
      </c>
      <c r="C10" s="29"/>
      <c r="D10" s="30"/>
      <c r="E10" s="30"/>
      <c r="F10" s="30"/>
      <c r="G10" s="30"/>
    </row>
    <row r="11" spans="1:7" ht="25.5" customHeight="1">
      <c r="A11" s="31">
        <v>1.1000000000000001</v>
      </c>
      <c r="B11" s="32" t="s">
        <v>13</v>
      </c>
      <c r="C11" s="33" t="s">
        <v>14</v>
      </c>
      <c r="D11" s="34" t="s">
        <v>15</v>
      </c>
      <c r="E11" s="35">
        <f>'[1]Anexa nr.1-RO'!E11</f>
        <v>207.52680000000001</v>
      </c>
      <c r="F11" s="35">
        <f>'[1]Anexa nr.1-RO'!F11</f>
        <v>207.52680000000001</v>
      </c>
      <c r="G11" s="35">
        <f>'[1]Anexa nr.1-RO'!G11</f>
        <v>207.52680000000001</v>
      </c>
    </row>
    <row r="12" spans="1:7" ht="25.5" customHeight="1">
      <c r="A12" s="31">
        <v>1.2</v>
      </c>
      <c r="B12" s="32" t="s">
        <v>16</v>
      </c>
      <c r="C12" s="33" t="s">
        <v>14</v>
      </c>
      <c r="D12" s="34" t="s">
        <v>17</v>
      </c>
      <c r="E12" s="35">
        <f>'[1]Anexa nr.1-RO'!E12</f>
        <v>2612.4246469999998</v>
      </c>
      <c r="F12" s="35">
        <f>'[1]Anexa nr.1-RO'!F12</f>
        <v>2569.20514</v>
      </c>
      <c r="G12" s="35">
        <f>'[1]Anexa nr.1-RO'!G12</f>
        <v>2319.103975</v>
      </c>
    </row>
    <row r="13" spans="1:7" ht="25.5" customHeight="1">
      <c r="A13" s="31">
        <v>1.3</v>
      </c>
      <c r="B13" s="32" t="s">
        <v>18</v>
      </c>
      <c r="C13" s="33" t="s">
        <v>14</v>
      </c>
      <c r="D13" s="34"/>
      <c r="E13" s="35">
        <f>'[1]Anexa nr.1-RO'!E13</f>
        <v>2660.2382269999998</v>
      </c>
      <c r="F13" s="35">
        <f>'[1]Anexa nr.1-RO'!F13</f>
        <v>2612.4773740000001</v>
      </c>
      <c r="G13" s="35">
        <f>'[1]Anexa nr.1-RO'!G13</f>
        <v>2362.3762660000002</v>
      </c>
    </row>
    <row r="14" spans="1:7" ht="25.5" customHeight="1">
      <c r="A14" s="31">
        <v>1.4</v>
      </c>
      <c r="B14" s="32" t="s">
        <v>19</v>
      </c>
      <c r="C14" s="33" t="s">
        <v>14</v>
      </c>
      <c r="D14" s="34"/>
      <c r="E14" s="35">
        <f>'[1]Anexa nr.1-RO'!E14</f>
        <v>10428.595864000001</v>
      </c>
      <c r="F14" s="35">
        <f>'[1]Anexa nr.1-RO'!F14</f>
        <v>10504.708070999999</v>
      </c>
      <c r="G14" s="35">
        <f>'[1]Anexa nr.1-RO'!G14</f>
        <v>10452.90609</v>
      </c>
    </row>
    <row r="15" spans="1:7" ht="25.5" customHeight="1">
      <c r="A15" s="31">
        <v>1.5</v>
      </c>
      <c r="B15" s="32" t="s">
        <v>20</v>
      </c>
      <c r="C15" s="33" t="s">
        <v>21</v>
      </c>
      <c r="D15" s="34" t="s">
        <v>22</v>
      </c>
      <c r="E15" s="36">
        <f>'[1]Anexa nr.1-RO'!E15</f>
        <v>0.25509999999999999</v>
      </c>
      <c r="F15" s="36">
        <f>'[1]Anexa nr.1-RO'!F15</f>
        <v>0.2487</v>
      </c>
      <c r="G15" s="36">
        <f>'[1]Anexa nr.1-RO'!G15</f>
        <v>0.22600000000000001</v>
      </c>
    </row>
    <row r="16" spans="1:7" ht="25.5" customHeight="1">
      <c r="A16" s="31">
        <v>1.6</v>
      </c>
      <c r="B16" s="32" t="s">
        <v>23</v>
      </c>
      <c r="C16" s="33" t="s">
        <v>21</v>
      </c>
      <c r="D16" s="37"/>
      <c r="E16" s="36">
        <f>'[1]Anexa nr.1-RO'!E16</f>
        <v>0.25050588603382468</v>
      </c>
      <c r="F16" s="36">
        <f>'[1]Anexa nr.1-RO'!F16</f>
        <v>0.24457653869437077</v>
      </c>
      <c r="G16" s="36">
        <f>'[1]Anexa nr.1-RO'!G16</f>
        <v>0.22186212666912039</v>
      </c>
    </row>
    <row r="17" spans="1:7" ht="25.5" customHeight="1">
      <c r="A17" s="31">
        <v>1.7</v>
      </c>
      <c r="B17" s="32" t="s">
        <v>24</v>
      </c>
      <c r="C17" s="33" t="s">
        <v>21</v>
      </c>
      <c r="D17" s="37"/>
      <c r="E17" s="36">
        <f>'[1]Anexa nr.1-RO'!E17</f>
        <v>0.13473391996819531</v>
      </c>
      <c r="F17" s="36">
        <f>'[1]Anexa nr.1-RO'!F17</f>
        <v>0.1333108066786951</v>
      </c>
      <c r="G17" s="36">
        <f>'[1]Anexa nr.1-RO'!G17</f>
        <v>0.12958063348679921</v>
      </c>
    </row>
    <row r="18" spans="1:7" ht="40.5">
      <c r="A18" s="38">
        <v>1.8</v>
      </c>
      <c r="B18" s="39" t="s">
        <v>25</v>
      </c>
      <c r="C18" s="33" t="s">
        <v>14</v>
      </c>
      <c r="D18" s="37"/>
      <c r="E18" s="35">
        <f>'[1]Anexa nr.1-RO'!E18</f>
        <v>257.39730300000002</v>
      </c>
      <c r="F18" s="35">
        <f>'[1]Anexa nr.1-RO'!F18</f>
        <v>284.55676399999999</v>
      </c>
      <c r="G18" s="35">
        <f>'[1]Anexa nr.1-RO'!G18</f>
        <v>317.77338200000003</v>
      </c>
    </row>
    <row r="19" spans="1:7" ht="25.5" customHeight="1">
      <c r="A19" s="31">
        <v>1.9</v>
      </c>
      <c r="B19" s="32" t="s">
        <v>26</v>
      </c>
      <c r="C19" s="33" t="s">
        <v>21</v>
      </c>
      <c r="D19" s="25"/>
      <c r="E19" s="40">
        <f>'[1]Anexa nr.1-RO'!E19</f>
        <v>-11.84</v>
      </c>
      <c r="F19" s="40">
        <f>'[1]Anexa nr.1-RO'!F19</f>
        <v>-13.89</v>
      </c>
      <c r="G19" s="40">
        <f>'[1]Anexa nr.1-RO'!G19</f>
        <v>-6.22</v>
      </c>
    </row>
    <row r="20" spans="1:7" ht="25.5" customHeight="1">
      <c r="A20" s="31" t="s">
        <v>27</v>
      </c>
      <c r="B20" s="32" t="s">
        <v>28</v>
      </c>
      <c r="C20" s="33"/>
      <c r="D20" s="25"/>
      <c r="E20" s="35">
        <f>'[1]Anexa nr.1-RO'!E20</f>
        <v>5.1058568423948589</v>
      </c>
      <c r="F20" s="35">
        <f>'[1]Anexa nr.1-RO'!F20</f>
        <v>5.2186078996315617</v>
      </c>
      <c r="G20" s="35">
        <f>'[1]Anexa nr.1-RO'!G20</f>
        <v>5.2167768854152312</v>
      </c>
    </row>
    <row r="21" spans="1:7" ht="45" customHeight="1">
      <c r="A21" s="38" t="s">
        <v>29</v>
      </c>
      <c r="B21" s="41" t="s">
        <v>30</v>
      </c>
      <c r="C21" s="33" t="s">
        <v>21</v>
      </c>
      <c r="D21" s="25"/>
      <c r="E21" s="35">
        <f>'[1]Anexa nr.1-RO'!E21</f>
        <v>3.05</v>
      </c>
      <c r="F21" s="35">
        <f>'[1]Anexa nr.1-RO'!F21</f>
        <v>3.05</v>
      </c>
      <c r="G21" s="40">
        <f>'[1]Anexa nr.1-RO'!G21</f>
        <v>33.28</v>
      </c>
    </row>
    <row r="22" spans="1:7" ht="25.5" customHeight="1">
      <c r="A22" s="42"/>
      <c r="B22" s="43" t="s">
        <v>31</v>
      </c>
      <c r="C22" s="44"/>
      <c r="D22" s="45"/>
      <c r="E22" s="45"/>
      <c r="F22" s="45"/>
      <c r="G22" s="45"/>
    </row>
    <row r="23" spans="1:7" ht="74.25" customHeight="1">
      <c r="A23" s="46" t="s">
        <v>32</v>
      </c>
      <c r="B23" s="47" t="s">
        <v>33</v>
      </c>
      <c r="C23" s="33" t="s">
        <v>14</v>
      </c>
      <c r="D23" s="48"/>
      <c r="E23" s="35">
        <f>'[1]Anexa nr.1-RO'!E23</f>
        <v>2125.0464769999999</v>
      </c>
      <c r="F23" s="35">
        <f>'[1]Anexa nr.1-RO'!F23</f>
        <v>1802.7811298500001</v>
      </c>
      <c r="G23" s="35">
        <f>'[1]Anexa nr.1-RO'!G23</f>
        <v>2261.2112897699999</v>
      </c>
    </row>
    <row r="24" spans="1:7" ht="46.5">
      <c r="A24" s="38" t="s">
        <v>34</v>
      </c>
      <c r="B24" s="49" t="s">
        <v>139</v>
      </c>
      <c r="C24" s="33" t="s">
        <v>14</v>
      </c>
      <c r="D24" s="25"/>
      <c r="E24" s="35">
        <f>'[1]Anexa nr.1-RO'!E24</f>
        <v>2125.001749</v>
      </c>
      <c r="F24" s="35">
        <f>'[1]Anexa nr.1-RO'!F24</f>
        <v>1802.736402</v>
      </c>
      <c r="G24" s="35">
        <f>'[1]Anexa nr.1-RO'!G24</f>
        <v>2261.1674235700002</v>
      </c>
    </row>
    <row r="25" spans="1:7" ht="69.75">
      <c r="A25" s="38" t="s">
        <v>35</v>
      </c>
      <c r="B25" s="49" t="s">
        <v>36</v>
      </c>
      <c r="C25" s="33"/>
      <c r="D25" s="25"/>
      <c r="E25" s="40">
        <f>'[1]Anexa nr.1-RO'!E25</f>
        <v>0.79881811163824012</v>
      </c>
      <c r="F25" s="40">
        <f>'[1]Anexa nr.1-RO'!F25</f>
        <v>0.69006573905355473</v>
      </c>
      <c r="G25" s="40">
        <f>'[1]Anexa nr.1-RO'!G25</f>
        <v>0.95717660319992381</v>
      </c>
    </row>
    <row r="26" spans="1:7" ht="46.5">
      <c r="A26" s="38" t="s">
        <v>37</v>
      </c>
      <c r="B26" s="49" t="s">
        <v>38</v>
      </c>
      <c r="C26" s="33"/>
      <c r="D26" s="25"/>
      <c r="E26" s="40">
        <f>'[1]Anexa nr.1-RO'!E26</f>
        <v>0.79880129810644973</v>
      </c>
      <c r="F26" s="40">
        <f>'[1]Anexa nr.1-RO'!F26</f>
        <v>0.69004861819714269</v>
      </c>
      <c r="G26" s="40">
        <f>'[1]Anexa nr.1-RO'!G26</f>
        <v>0.95715803452370107</v>
      </c>
    </row>
    <row r="27" spans="1:7" ht="46.5">
      <c r="A27" s="38" t="s">
        <v>39</v>
      </c>
      <c r="B27" s="50" t="s">
        <v>40</v>
      </c>
      <c r="C27" s="33" t="s">
        <v>14</v>
      </c>
      <c r="D27" s="25"/>
      <c r="E27" s="35">
        <f>'[1]Anexa nr.1-RO'!E27</f>
        <v>10774.66</v>
      </c>
      <c r="F27" s="35">
        <f>'[1]Anexa nr.1-RO'!F27</f>
        <v>11029.29</v>
      </c>
      <c r="G27" s="35">
        <f>'[1]Anexa nr.1-RO'!G27</f>
        <v>11225.7</v>
      </c>
    </row>
    <row r="28" spans="1:7" ht="25.5" customHeight="1">
      <c r="A28" s="38" t="s">
        <v>41</v>
      </c>
      <c r="B28" s="50" t="s">
        <v>42</v>
      </c>
      <c r="C28" s="33" t="s">
        <v>14</v>
      </c>
      <c r="D28" s="25"/>
      <c r="E28" s="35">
        <f>'[1]Anexa nr.1-RO'!E28</f>
        <v>1308.7</v>
      </c>
      <c r="F28" s="35">
        <f>'[1]Anexa nr.1-RO'!F28</f>
        <v>1383.26</v>
      </c>
      <c r="G28" s="35">
        <f>'[1]Anexa nr.1-RO'!G28</f>
        <v>1079.6099999999999</v>
      </c>
    </row>
    <row r="29" spans="1:7" ht="55.5" customHeight="1">
      <c r="A29" s="38" t="s">
        <v>43</v>
      </c>
      <c r="B29" s="50" t="s">
        <v>44</v>
      </c>
      <c r="C29" s="33" t="s">
        <v>21</v>
      </c>
      <c r="D29" s="25"/>
      <c r="E29" s="51">
        <f>'[1]Anexa nr.1-RO'!E29</f>
        <v>49.19</v>
      </c>
      <c r="F29" s="51">
        <f>'[1]Anexa nr.1-RO'!F29</f>
        <v>52.95</v>
      </c>
      <c r="G29" s="51">
        <f>'[1]Anexa nr.1-RO'!G29</f>
        <v>45.7</v>
      </c>
    </row>
    <row r="30" spans="1:7" ht="52.5" customHeight="1">
      <c r="A30" s="38" t="s">
        <v>45</v>
      </c>
      <c r="B30" s="50" t="s">
        <v>46</v>
      </c>
      <c r="C30" s="33" t="s">
        <v>21</v>
      </c>
      <c r="D30" s="25"/>
      <c r="E30" s="35">
        <f>'[1]Anexa nr.1-RO'!E30</f>
        <v>19.579999999999998</v>
      </c>
      <c r="F30" s="35">
        <f>'[1]Anexa nr.1-RO'!F30</f>
        <v>21.92</v>
      </c>
      <c r="G30" s="35">
        <f>'[1]Anexa nr.1-RO'!G30</f>
        <v>18.84</v>
      </c>
    </row>
    <row r="31" spans="1:7" ht="83.25" customHeight="1">
      <c r="A31" s="38" t="s">
        <v>47</v>
      </c>
      <c r="B31" s="49" t="s">
        <v>48</v>
      </c>
      <c r="C31" s="33" t="s">
        <v>21</v>
      </c>
      <c r="D31" s="25"/>
      <c r="E31" s="52">
        <f>'[1]Anexa nr.1-RO'!E31</f>
        <v>12.146090920734389</v>
      </c>
      <c r="F31" s="52">
        <f>'[1]Anexa nr.1-RO'!F31</f>
        <v>12.541695793654894</v>
      </c>
      <c r="G31" s="52">
        <f>'[1]Anexa nr.1-RO'!G31</f>
        <v>9.6173067158395451</v>
      </c>
    </row>
    <row r="32" spans="1:7">
      <c r="A32" s="38" t="s">
        <v>49</v>
      </c>
      <c r="B32" s="49" t="s">
        <v>50</v>
      </c>
      <c r="C32" s="33" t="s">
        <v>21</v>
      </c>
      <c r="D32" s="25"/>
      <c r="E32" s="35">
        <f>'[1]Anexa nr.1-RO'!E32</f>
        <v>22.69</v>
      </c>
      <c r="F32" s="35">
        <f>'[1]Anexa nr.1-RO'!F32</f>
        <v>25.08</v>
      </c>
      <c r="G32" s="35">
        <f>'[1]Anexa nr.1-RO'!G32</f>
        <v>19.32</v>
      </c>
    </row>
    <row r="33" spans="1:7" ht="45.75" customHeight="1">
      <c r="A33" s="38" t="s">
        <v>51</v>
      </c>
      <c r="B33" s="49" t="s">
        <v>52</v>
      </c>
      <c r="C33" s="33" t="s">
        <v>14</v>
      </c>
      <c r="D33" s="25"/>
      <c r="E33" s="35">
        <f>'[1]Anexa nr.1-RO'!E33</f>
        <v>1210.18</v>
      </c>
      <c r="F33" s="35">
        <f>'[1]Anexa nr.1-RO'!F33</f>
        <v>1245.6500000000001</v>
      </c>
      <c r="G33" s="40">
        <f>'[1]Anexa nr.1-RO'!G33</f>
        <v>1029.1099999999999</v>
      </c>
    </row>
    <row r="34" spans="1:7" ht="95.25" customHeight="1">
      <c r="A34" s="53" t="s">
        <v>53</v>
      </c>
      <c r="B34" s="49" t="s">
        <v>54</v>
      </c>
      <c r="C34" s="33" t="s">
        <v>14</v>
      </c>
      <c r="D34" s="25"/>
      <c r="E34" s="40">
        <f>'[1]Anexa nr.1-RO'!E34</f>
        <v>952.78</v>
      </c>
      <c r="F34" s="40">
        <f>'[1]Anexa nr.1-RO'!F34</f>
        <v>961.09</v>
      </c>
      <c r="G34" s="40">
        <f>'[1]Anexa nr.1-RO'!G34</f>
        <v>711.34</v>
      </c>
    </row>
    <row r="35" spans="1:7" ht="101.25" customHeight="1">
      <c r="A35" s="38" t="s">
        <v>55</v>
      </c>
      <c r="B35" s="49" t="s">
        <v>56</v>
      </c>
      <c r="C35" s="33" t="s">
        <v>21</v>
      </c>
      <c r="D35" s="25"/>
      <c r="E35" s="40">
        <f>'[1]Anexa nr.1-RO'!E35</f>
        <v>9.84</v>
      </c>
      <c r="F35" s="40">
        <f>'[1]Anexa nr.1-RO'!F35</f>
        <v>9.8699999999999992</v>
      </c>
      <c r="G35" s="40">
        <f>'[1]Anexa nr.1-RO'!G35</f>
        <v>8.23</v>
      </c>
    </row>
    <row r="36" spans="1:7" ht="33" customHeight="1">
      <c r="A36" s="38" t="s">
        <v>57</v>
      </c>
      <c r="B36" s="49" t="s">
        <v>58</v>
      </c>
      <c r="C36" s="33" t="s">
        <v>14</v>
      </c>
      <c r="D36" s="25"/>
      <c r="E36" s="35">
        <f>'[1]Anexa nr.1-RO'!E36</f>
        <v>940.7</v>
      </c>
      <c r="F36" s="35">
        <f>'[1]Anexa nr.1-RO'!F36</f>
        <v>1047.45</v>
      </c>
      <c r="G36" s="35">
        <f>'[1]Anexa nr.1-RO'!G36</f>
        <v>582.19000000000005</v>
      </c>
    </row>
    <row r="37" spans="1:7" ht="49.5">
      <c r="A37" s="38" t="s">
        <v>59</v>
      </c>
      <c r="B37" s="49" t="s">
        <v>140</v>
      </c>
      <c r="C37" s="33" t="s">
        <v>21</v>
      </c>
      <c r="D37" s="25"/>
      <c r="E37" s="54">
        <f>'[1]Anexa nr.1-RO'!E37</f>
        <v>86.28</v>
      </c>
      <c r="F37" s="54">
        <f>'[1]Anexa nr.1-RO'!F37</f>
        <v>86.29</v>
      </c>
      <c r="G37" s="54">
        <f>'[1]Anexa nr.1-RO'!G37</f>
        <v>89.25</v>
      </c>
    </row>
    <row r="38" spans="1:7" ht="69.75">
      <c r="A38" s="38" t="s">
        <v>60</v>
      </c>
      <c r="B38" s="49" t="s">
        <v>61</v>
      </c>
      <c r="C38" s="33" t="s">
        <v>21</v>
      </c>
      <c r="D38" s="25"/>
      <c r="E38" s="40">
        <f>'[1]Anexa nr.1-RO'!E38</f>
        <v>45.74</v>
      </c>
      <c r="F38" s="40">
        <f>'[1]Anexa nr.1-RO'!F38</f>
        <v>46</v>
      </c>
      <c r="G38" s="40">
        <f>'[1]Anexa nr.1-RO'!G38</f>
        <v>42.32</v>
      </c>
    </row>
    <row r="39" spans="1:7" ht="78" customHeight="1">
      <c r="A39" s="55" t="s">
        <v>62</v>
      </c>
      <c r="B39" s="49" t="s">
        <v>63</v>
      </c>
      <c r="C39" s="33" t="s">
        <v>21</v>
      </c>
      <c r="D39" s="25"/>
      <c r="E39" s="40">
        <f>'[1]Anexa nr.1-RO'!E39</f>
        <v>2.0699999999999998</v>
      </c>
      <c r="F39" s="40">
        <f>'[1]Anexa nr.1-RO'!F39</f>
        <v>2.08</v>
      </c>
      <c r="G39" s="40">
        <f>'[1]Anexa nr.1-RO'!G39</f>
        <v>2.09</v>
      </c>
    </row>
    <row r="40" spans="1:7" ht="29.25" customHeight="1">
      <c r="A40" s="38" t="s">
        <v>64</v>
      </c>
      <c r="B40" s="56" t="s">
        <v>65</v>
      </c>
      <c r="C40" s="57"/>
      <c r="D40" s="25"/>
      <c r="E40" s="54">
        <f>'[1]Anexa nr.1-RO'!E40</f>
        <v>6.1058568423948589</v>
      </c>
      <c r="F40" s="54">
        <f>'[1]Anexa nr.1-RO'!F40</f>
        <v>6.2186078996315617</v>
      </c>
      <c r="G40" s="54">
        <f>'[1]Anexa nr.1-RO'!G40</f>
        <v>6.2167768854152312</v>
      </c>
    </row>
    <row r="41" spans="1:7" ht="40.5" customHeight="1">
      <c r="A41" s="38" t="s">
        <v>66</v>
      </c>
      <c r="B41" s="56" t="s">
        <v>67</v>
      </c>
      <c r="C41" s="57" t="s">
        <v>68</v>
      </c>
      <c r="D41" s="25" t="s">
        <v>141</v>
      </c>
      <c r="E41" s="40">
        <f>'[1]Anexa nr.1-RO'!E41</f>
        <v>0</v>
      </c>
      <c r="F41" s="40">
        <f>'[1]Anexa nr.1-RO'!F41</f>
        <v>0.1</v>
      </c>
      <c r="G41" s="40">
        <f>'[1]Anexa nr.1-RO'!G41</f>
        <v>0.21</v>
      </c>
    </row>
    <row r="42" spans="1:7" ht="148.5" customHeight="1" thickBot="1">
      <c r="A42" s="38" t="s">
        <v>69</v>
      </c>
      <c r="B42" s="58" t="s">
        <v>142</v>
      </c>
      <c r="C42" s="59" t="s">
        <v>21</v>
      </c>
      <c r="D42" s="60" t="s">
        <v>70</v>
      </c>
      <c r="E42" s="61">
        <f>'[1]Anexa nr.1-RO'!E42</f>
        <v>19.559999999999999</v>
      </c>
      <c r="F42" s="61">
        <f>'[1]Anexa nr.1-RO'!F42</f>
        <v>19.62</v>
      </c>
      <c r="G42" s="61">
        <f>'[1]Anexa nr.1-RO'!G42</f>
        <v>18.989999999999998</v>
      </c>
    </row>
    <row r="43" spans="1:7" ht="46.5">
      <c r="A43" s="38" t="s">
        <v>71</v>
      </c>
      <c r="B43" s="62" t="s">
        <v>72</v>
      </c>
      <c r="C43" s="63" t="s">
        <v>21</v>
      </c>
      <c r="D43" s="64" t="s">
        <v>73</v>
      </c>
      <c r="E43" s="40">
        <f>'[1]Anexa nr.1-RO'!E43</f>
        <v>9.9700000000000006</v>
      </c>
      <c r="F43" s="40">
        <f>'[1]Anexa nr.1-RO'!F43</f>
        <v>10.1</v>
      </c>
      <c r="G43" s="40">
        <f>'[1]Anexa nr.1-RO'!G43</f>
        <v>15.76</v>
      </c>
    </row>
    <row r="44" spans="1:7" ht="46.5">
      <c r="A44" s="38" t="s">
        <v>74</v>
      </c>
      <c r="B44" s="49" t="s">
        <v>75</v>
      </c>
      <c r="C44" s="33"/>
      <c r="D44" s="34"/>
      <c r="E44" s="40">
        <f>'[1]Anexa nr.1-RO'!E44</f>
        <v>0.6993268951406717</v>
      </c>
      <c r="F44" s="40">
        <f>'[1]Anexa nr.1-RO'!F44</f>
        <v>0.72439044381746831</v>
      </c>
      <c r="G44" s="40">
        <f>'[1]Anexa nr.1-RO'!G44</f>
        <v>0.80052960140871032</v>
      </c>
    </row>
    <row r="45" spans="1:7" ht="51" customHeight="1">
      <c r="A45" s="38" t="s">
        <v>76</v>
      </c>
      <c r="B45" s="49" t="s">
        <v>77</v>
      </c>
      <c r="C45" s="33" t="s">
        <v>14</v>
      </c>
      <c r="D45" s="65"/>
      <c r="E45" s="66">
        <f>'[1]Anexa nr.1-RO'!E45</f>
        <v>10774.66</v>
      </c>
      <c r="F45" s="66">
        <f>'[1]Anexa nr.1-RO'!F45</f>
        <v>11029.289999999999</v>
      </c>
      <c r="G45" s="66">
        <f>'[1]Anexa nr.1-RO'!G45</f>
        <v>11225.7</v>
      </c>
    </row>
    <row r="46" spans="1:7" ht="72.75" customHeight="1">
      <c r="A46" s="38"/>
      <c r="B46" s="67" t="s">
        <v>78</v>
      </c>
      <c r="C46" s="33" t="s">
        <v>14</v>
      </c>
      <c r="D46" s="65"/>
      <c r="E46" s="35">
        <f>'[1]Anexa nr.1-RO'!E46</f>
        <v>8355.44</v>
      </c>
      <c r="F46" s="35">
        <f>'[1]Anexa nr.1-RO'!F46</f>
        <v>8637.6299999999992</v>
      </c>
      <c r="G46" s="35">
        <f>'[1]Anexa nr.1-RO'!G46</f>
        <v>8834.17</v>
      </c>
    </row>
    <row r="47" spans="1:7" ht="77.25" customHeight="1">
      <c r="A47" s="38"/>
      <c r="B47" s="67" t="s">
        <v>79</v>
      </c>
      <c r="C47" s="33" t="s">
        <v>14</v>
      </c>
      <c r="D47" s="65"/>
      <c r="E47" s="35">
        <f>'[1]Anexa nr.1-RO'!E47</f>
        <v>223.23</v>
      </c>
      <c r="F47" s="35">
        <f>'[1]Anexa nr.1-RO'!F47</f>
        <v>228.97</v>
      </c>
      <c r="G47" s="35">
        <f>'[1]Anexa nr.1-RO'!G47</f>
        <v>234.75</v>
      </c>
    </row>
    <row r="48" spans="1:7">
      <c r="A48" s="38"/>
      <c r="B48" s="67" t="s">
        <v>80</v>
      </c>
      <c r="C48" s="33" t="s">
        <v>14</v>
      </c>
      <c r="D48" s="65"/>
      <c r="E48" s="35">
        <f>'[1]Anexa nr.1-RO'!E48</f>
        <v>2195.9699999999998</v>
      </c>
      <c r="F48" s="35">
        <f>'[1]Anexa nr.1-RO'!F48</f>
        <v>2162.63</v>
      </c>
      <c r="G48" s="35">
        <f>'[1]Anexa nr.1-RO'!G48</f>
        <v>2156.7600000000002</v>
      </c>
    </row>
    <row r="49" spans="1:7">
      <c r="A49" s="38"/>
      <c r="B49" s="67" t="s">
        <v>81</v>
      </c>
      <c r="C49" s="33" t="s">
        <v>14</v>
      </c>
      <c r="D49" s="65"/>
      <c r="E49" s="35">
        <f>'[1]Anexa nr.1-RO'!E49</f>
        <v>0.02</v>
      </c>
      <c r="F49" s="35">
        <f>'[1]Anexa nr.1-RO'!F49</f>
        <v>0.06</v>
      </c>
      <c r="G49" s="35">
        <f>'[1]Anexa nr.1-RO'!G49</f>
        <v>0.02</v>
      </c>
    </row>
    <row r="50" spans="1:7" ht="48" customHeight="1">
      <c r="A50" s="38" t="s">
        <v>82</v>
      </c>
      <c r="B50" s="49" t="s">
        <v>83</v>
      </c>
      <c r="C50" s="33" t="s">
        <v>14</v>
      </c>
      <c r="D50" s="25"/>
      <c r="E50" s="35">
        <f>'[1]Anexa nr.1-RO'!E50</f>
        <v>10774.66</v>
      </c>
      <c r="F50" s="35">
        <f>'[1]Anexa nr.1-RO'!F50</f>
        <v>11029.29</v>
      </c>
      <c r="G50" s="35">
        <f>'[1]Anexa nr.1-RO'!G50</f>
        <v>11225.7</v>
      </c>
    </row>
    <row r="51" spans="1:7">
      <c r="A51" s="38"/>
      <c r="B51" s="67" t="s">
        <v>84</v>
      </c>
      <c r="C51" s="33" t="s">
        <v>14</v>
      </c>
      <c r="D51" s="25"/>
      <c r="E51" s="35">
        <f>'[1]Anexa nr.1-RO'!E51</f>
        <v>5846.4</v>
      </c>
      <c r="F51" s="35">
        <f>'[1]Anexa nr.1-RO'!F51</f>
        <v>5955.88</v>
      </c>
      <c r="G51" s="35">
        <f>'[1]Anexa nr.1-RO'!G51</f>
        <v>6475.03</v>
      </c>
    </row>
    <row r="52" spans="1:7">
      <c r="A52" s="38"/>
      <c r="B52" s="67" t="s">
        <v>85</v>
      </c>
      <c r="C52" s="33" t="s">
        <v>14</v>
      </c>
      <c r="D52" s="25"/>
      <c r="E52" s="35">
        <f>'[1]Anexa nr.1-RO'!E52</f>
        <v>1414.17</v>
      </c>
      <c r="F52" s="35">
        <f>'[1]Anexa nr.1-RO'!F52</f>
        <v>1417.89</v>
      </c>
      <c r="G52" s="35">
        <f>'[1]Anexa nr.1-RO'!G52</f>
        <v>1905.57</v>
      </c>
    </row>
    <row r="53" spans="1:7">
      <c r="A53" s="38"/>
      <c r="B53" s="67" t="s">
        <v>86</v>
      </c>
      <c r="C53" s="33" t="s">
        <v>14</v>
      </c>
      <c r="D53" s="25"/>
      <c r="E53" s="35">
        <f>'[1]Anexa nr.1-RO'!E53</f>
        <v>3514.09</v>
      </c>
      <c r="F53" s="35">
        <f>'[1]Anexa nr.1-RO'!F53</f>
        <v>3655.52</v>
      </c>
      <c r="G53" s="35">
        <f>'[1]Anexa nr.1-RO'!G53</f>
        <v>2845.1</v>
      </c>
    </row>
    <row r="54" spans="1:7" ht="46.5">
      <c r="A54" s="38"/>
      <c r="B54" s="67" t="s">
        <v>87</v>
      </c>
      <c r="C54" s="33" t="s">
        <v>14</v>
      </c>
      <c r="D54" s="25"/>
      <c r="E54" s="35">
        <f>'[1]Anexa nr.1-RO'!E54</f>
        <v>0</v>
      </c>
      <c r="F54" s="35">
        <f>'[1]Anexa nr.1-RO'!F54</f>
        <v>0</v>
      </c>
      <c r="G54" s="35">
        <f>'[1]Anexa nr.1-RO'!G54</f>
        <v>0</v>
      </c>
    </row>
    <row r="55" spans="1:7" ht="33" customHeight="1">
      <c r="A55" s="38" t="s">
        <v>88</v>
      </c>
      <c r="B55" s="49" t="s">
        <v>89</v>
      </c>
      <c r="C55" s="33" t="s">
        <v>21</v>
      </c>
      <c r="D55" s="34" t="s">
        <v>90</v>
      </c>
      <c r="E55" s="68">
        <f>'[1]Anexa nr.1-RO'!E55</f>
        <v>31.19</v>
      </c>
      <c r="F55" s="68">
        <f>'[1]Anexa nr.1-RO'!F55</f>
        <v>28.31</v>
      </c>
      <c r="G55" s="68">
        <f>'[1]Anexa nr.1-RO'!G55</f>
        <v>17.649999999999999</v>
      </c>
    </row>
    <row r="56" spans="1:7" ht="53.25" customHeight="1">
      <c r="A56" s="38" t="s">
        <v>91</v>
      </c>
      <c r="B56" s="49" t="s">
        <v>92</v>
      </c>
      <c r="C56" s="69" t="s">
        <v>21</v>
      </c>
      <c r="D56" s="70" t="s">
        <v>93</v>
      </c>
      <c r="E56" s="68">
        <f>'[1]Anexa nr.1-RO'!E56</f>
        <v>39.85</v>
      </c>
      <c r="F56" s="68">
        <f>'[1]Anexa nr.1-RO'!F56</f>
        <v>36.83</v>
      </c>
      <c r="G56" s="68">
        <f>'[1]Anexa nr.1-RO'!G56</f>
        <v>27.06</v>
      </c>
    </row>
    <row r="57" spans="1:7" ht="27" customHeight="1">
      <c r="A57" s="71"/>
      <c r="B57" s="72" t="s">
        <v>94</v>
      </c>
      <c r="C57" s="73"/>
      <c r="D57" s="74"/>
      <c r="E57" s="74">
        <f>'[1]Anexa nr.1-RO'!E57</f>
        <v>0</v>
      </c>
      <c r="F57" s="74">
        <f>'[1]Anexa nr.1-RO'!F57</f>
        <v>0</v>
      </c>
      <c r="G57" s="74">
        <f>'[1]Anexa nr.1-RO'!G57</f>
        <v>0</v>
      </c>
    </row>
    <row r="58" spans="1:7" ht="22.5" customHeight="1">
      <c r="A58" s="75" t="s">
        <v>95</v>
      </c>
      <c r="B58" s="49" t="s">
        <v>143</v>
      </c>
      <c r="C58" s="69" t="s">
        <v>21</v>
      </c>
      <c r="D58" s="48"/>
      <c r="E58" s="68">
        <f>'[1]Anexa nr.1-RO'!E58</f>
        <v>2.02</v>
      </c>
      <c r="F58" s="68">
        <f>'[1]Anexa nr.1-RO'!F58</f>
        <v>2.11</v>
      </c>
      <c r="G58" s="68">
        <f>'[1]Anexa nr.1-RO'!G58</f>
        <v>2.08</v>
      </c>
    </row>
    <row r="59" spans="1:7" ht="26.25">
      <c r="A59" s="75" t="s">
        <v>96</v>
      </c>
      <c r="B59" s="49" t="s">
        <v>144</v>
      </c>
      <c r="C59" s="69" t="s">
        <v>21</v>
      </c>
      <c r="D59" s="48"/>
      <c r="E59" s="68">
        <f>'[1]Anexa nr.1-RO'!E59</f>
        <v>13.04</v>
      </c>
      <c r="F59" s="68">
        <f>'[1]Anexa nr.1-RO'!F59</f>
        <v>13.61</v>
      </c>
      <c r="G59" s="68">
        <f>'[1]Anexa nr.1-RO'!G59</f>
        <v>13.49</v>
      </c>
    </row>
    <row r="60" spans="1:7" ht="54.75" customHeight="1">
      <c r="A60" s="75" t="s">
        <v>97</v>
      </c>
      <c r="B60" s="56" t="s">
        <v>98</v>
      </c>
      <c r="C60" s="69" t="s">
        <v>21</v>
      </c>
      <c r="D60" s="48"/>
      <c r="E60" s="68">
        <f>'[1]Anexa nr.1-RO'!E60</f>
        <v>37.979999999999997</v>
      </c>
      <c r="F60" s="68">
        <f>'[1]Anexa nr.1-RO'!F60</f>
        <v>38.11</v>
      </c>
      <c r="G60" s="68">
        <f>'[1]Anexa nr.1-RO'!G60</f>
        <v>39.119999999999997</v>
      </c>
    </row>
    <row r="61" spans="1:7" ht="51.75" customHeight="1">
      <c r="A61" s="75" t="s">
        <v>99</v>
      </c>
      <c r="B61" s="76" t="s">
        <v>145</v>
      </c>
      <c r="C61" s="69" t="s">
        <v>21</v>
      </c>
      <c r="D61" s="48"/>
      <c r="E61" s="68">
        <f>'[1]Anexa nr.1-RO'!E61</f>
        <v>47.06</v>
      </c>
      <c r="F61" s="68">
        <f>'[1]Anexa nr.1-RO'!F61</f>
        <v>45.59</v>
      </c>
      <c r="G61" s="68">
        <f>'[1]Anexa nr.1-RO'!G61</f>
        <v>49.34</v>
      </c>
    </row>
    <row r="62" spans="1:7" ht="54" customHeight="1">
      <c r="A62" s="75" t="s">
        <v>100</v>
      </c>
      <c r="B62" s="77" t="s">
        <v>146</v>
      </c>
      <c r="C62" s="69" t="s">
        <v>21</v>
      </c>
      <c r="D62" s="48"/>
      <c r="E62" s="68">
        <f>'[1]Anexa nr.1-RO'!E62</f>
        <v>9.1199999999999992</v>
      </c>
      <c r="F62" s="68">
        <f>'[1]Anexa nr.1-RO'!F62</f>
        <v>9.24</v>
      </c>
      <c r="G62" s="68">
        <f>'[1]Anexa nr.1-RO'!G62</f>
        <v>9</v>
      </c>
    </row>
    <row r="63" spans="1:7" ht="30.75" customHeight="1">
      <c r="A63" s="75" t="s">
        <v>101</v>
      </c>
      <c r="B63" s="77" t="s">
        <v>147</v>
      </c>
      <c r="C63" s="69" t="s">
        <v>21</v>
      </c>
      <c r="D63" s="48"/>
      <c r="E63" s="68">
        <f>'[1]Anexa nr.1-RO'!E63</f>
        <v>4.7699999999999996</v>
      </c>
      <c r="F63" s="68">
        <f>'[1]Anexa nr.1-RO'!F63</f>
        <v>4.79</v>
      </c>
      <c r="G63" s="68">
        <f>'[1]Anexa nr.1-RO'!G63</f>
        <v>4.93</v>
      </c>
    </row>
    <row r="64" spans="1:7" ht="26.25">
      <c r="A64" s="75" t="s">
        <v>102</v>
      </c>
      <c r="B64" s="78" t="s">
        <v>148</v>
      </c>
      <c r="C64" s="33" t="s">
        <v>21</v>
      </c>
      <c r="D64" s="25"/>
      <c r="E64" s="40">
        <f>'[1]Anexa nr.1-RO'!E64</f>
        <v>138.88999999999999</v>
      </c>
      <c r="F64" s="40">
        <f>'[1]Anexa nr.1-RO'!F64</f>
        <v>141.77000000000001</v>
      </c>
      <c r="G64" s="68">
        <f>'[1]Anexa nr.1-RO'!G64</f>
        <v>137.26</v>
      </c>
    </row>
    <row r="65" spans="1:7" ht="22.5" customHeight="1">
      <c r="A65" s="79"/>
      <c r="B65" s="80" t="s">
        <v>103</v>
      </c>
      <c r="C65" s="81"/>
      <c r="D65" s="81"/>
      <c r="E65" s="81"/>
      <c r="F65" s="81"/>
      <c r="G65" s="81"/>
    </row>
    <row r="66" spans="1:7" ht="28.5" customHeight="1">
      <c r="A66" s="82" t="s">
        <v>104</v>
      </c>
      <c r="B66" s="78" t="s">
        <v>149</v>
      </c>
      <c r="C66" s="33" t="s">
        <v>21</v>
      </c>
      <c r="D66" s="34" t="s">
        <v>105</v>
      </c>
      <c r="E66" s="40">
        <f>'[1]Anexa nr.1-RO'!E66</f>
        <v>0.72</v>
      </c>
      <c r="F66" s="40">
        <f>'[1]Anexa nr.1-RO'!F66</f>
        <v>0.73</v>
      </c>
      <c r="G66" s="40">
        <f>'[1]Anexa nr.1-RO'!G66</f>
        <v>0.68</v>
      </c>
    </row>
    <row r="67" spans="1:7" ht="27" customHeight="1">
      <c r="A67" s="82" t="s">
        <v>106</v>
      </c>
      <c r="B67" s="77" t="s">
        <v>150</v>
      </c>
      <c r="C67" s="33" t="s">
        <v>21</v>
      </c>
      <c r="D67" s="34" t="s">
        <v>107</v>
      </c>
      <c r="E67" s="40">
        <f>'[1]Anexa nr.1-RO'!E67</f>
        <v>43.71</v>
      </c>
      <c r="F67" s="40">
        <f>'[1]Anexa nr.1-RO'!F67</f>
        <v>42.49</v>
      </c>
      <c r="G67" s="68">
        <f>'[1]Anexa nr.1-RO'!G67</f>
        <v>38.28</v>
      </c>
    </row>
    <row r="68" spans="1:7" ht="53.25" customHeight="1">
      <c r="A68" s="82" t="s">
        <v>108</v>
      </c>
      <c r="B68" s="78" t="s">
        <v>109</v>
      </c>
      <c r="C68" s="33" t="s">
        <v>21</v>
      </c>
      <c r="D68" s="25"/>
      <c r="E68" s="40">
        <f>'[1]Anexa nr.1-RO'!E68</f>
        <v>75.796430725758881</v>
      </c>
      <c r="F68" s="40">
        <f>'[1]Anexa nr.1-RO'!F68</f>
        <v>73.774018275965489</v>
      </c>
      <c r="G68" s="68">
        <f>'[1]Anexa nr.1-RO'!G68</f>
        <v>66.070995039667636</v>
      </c>
    </row>
    <row r="69" spans="1:7" ht="46.5">
      <c r="A69" s="82" t="s">
        <v>110</v>
      </c>
      <c r="B69" s="78" t="s">
        <v>111</v>
      </c>
      <c r="C69" s="33" t="s">
        <v>21</v>
      </c>
      <c r="D69" s="83"/>
      <c r="E69" s="40">
        <f>'[1]Anexa nr.1-RO'!E69</f>
        <v>73.906847120309749</v>
      </c>
      <c r="F69" s="40">
        <f>'[1]Anexa nr.1-RO'!F69</f>
        <v>74.138005311534542</v>
      </c>
      <c r="G69" s="68">
        <f>'[1]Anexa nr.1-RO'!G69</f>
        <v>75.326577722096587</v>
      </c>
    </row>
    <row r="70" spans="1:7" ht="75.75" customHeight="1">
      <c r="A70" s="82" t="s">
        <v>112</v>
      </c>
      <c r="B70" s="78" t="s">
        <v>113</v>
      </c>
      <c r="C70" s="33" t="s">
        <v>21</v>
      </c>
      <c r="D70" s="84"/>
      <c r="E70" s="40">
        <f>'[1]Anexa nr.1-RO'!E70</f>
        <v>26.06330646382175</v>
      </c>
      <c r="F70" s="40">
        <f>'[1]Anexa nr.1-RO'!F70</f>
        <v>25.840926560825903</v>
      </c>
      <c r="G70" s="68">
        <f>'[1]Anexa nr.1-RO'!G70</f>
        <v>24.610643163001757</v>
      </c>
    </row>
    <row r="71" spans="1:7" ht="46.5">
      <c r="A71" s="82" t="s">
        <v>114</v>
      </c>
      <c r="B71" s="56" t="s">
        <v>115</v>
      </c>
      <c r="C71" s="33" t="s">
        <v>21</v>
      </c>
      <c r="D71" s="85"/>
      <c r="E71" s="40">
        <f>'[1]Anexa nr.1-RO'!E71</f>
        <v>47.386070370020846</v>
      </c>
      <c r="F71" s="40">
        <f>'[1]Anexa nr.1-RO'!F71</f>
        <v>47.797931315089734</v>
      </c>
      <c r="G71" s="68">
        <f>'[1]Anexa nr.1-RO'!G71</f>
        <v>53.328398607496702</v>
      </c>
    </row>
    <row r="72" spans="1:7" ht="72.75">
      <c r="A72" s="82" t="s">
        <v>116</v>
      </c>
      <c r="B72" s="56" t="s">
        <v>151</v>
      </c>
      <c r="C72" s="33" t="s">
        <v>14</v>
      </c>
      <c r="D72" s="85"/>
      <c r="E72" s="68">
        <f>'[1]Anexa nr.1-RO'!E72</f>
        <v>4.5984930000000004</v>
      </c>
      <c r="F72" s="68">
        <f>'[1]Anexa nr.1-RO'!F72</f>
        <v>3.2077520000000002</v>
      </c>
      <c r="G72" s="68">
        <f>'[1]Anexa nr.1-RO'!G72</f>
        <v>8.8034156100000001</v>
      </c>
    </row>
    <row r="73" spans="1:7" ht="48" customHeight="1">
      <c r="A73" s="82" t="s">
        <v>117</v>
      </c>
      <c r="B73" s="56" t="s">
        <v>152</v>
      </c>
      <c r="C73" s="33" t="s">
        <v>14</v>
      </c>
      <c r="D73" s="86"/>
      <c r="E73" s="68">
        <f>'[1]Anexa nr.1-RO'!E73</f>
        <v>0</v>
      </c>
      <c r="F73" s="68">
        <f>'[1]Anexa nr.1-RO'!F73</f>
        <v>0</v>
      </c>
      <c r="G73" s="68">
        <f>'[1]Anexa nr.1-RO'!G73</f>
        <v>0</v>
      </c>
    </row>
    <row r="74" spans="1:7" ht="69.75">
      <c r="A74" s="82" t="s">
        <v>118</v>
      </c>
      <c r="B74" s="87" t="s">
        <v>119</v>
      </c>
      <c r="C74" s="88"/>
      <c r="D74" s="89"/>
      <c r="E74" s="90">
        <f>'[1]Anexa nr.1-RO'!E74</f>
        <v>1.7286019550158131E-3</v>
      </c>
      <c r="F74" s="90">
        <f>'[1]Anexa nr.1-RO'!F74</f>
        <v>1.227858289577669E-3</v>
      </c>
      <c r="G74" s="90">
        <f>'[1]Anexa nr.1-RO'!G74</f>
        <v>3.7265086585491457E-3</v>
      </c>
    </row>
    <row r="75" spans="1:7" ht="53.25" customHeight="1">
      <c r="A75" s="82" t="s">
        <v>120</v>
      </c>
      <c r="B75" s="91" t="s">
        <v>121</v>
      </c>
      <c r="C75" s="92"/>
      <c r="D75" s="93"/>
      <c r="E75" s="40">
        <f>'[1]Anexa nr.1-RO'!E75</f>
        <v>0</v>
      </c>
      <c r="F75" s="40">
        <f>'[1]Anexa nr.1-RO'!F75</f>
        <v>0</v>
      </c>
      <c r="G75" s="40">
        <f>'[1]Anexa nr.1-RO'!G75</f>
        <v>0</v>
      </c>
    </row>
    <row r="76" spans="1:7">
      <c r="A76" s="94"/>
      <c r="B76" s="95" t="s">
        <v>122</v>
      </c>
      <c r="C76" s="96"/>
      <c r="D76" s="68"/>
      <c r="E76" s="68"/>
      <c r="F76" s="68"/>
      <c r="G76" s="68">
        <f>'[1]Anexa nr.1-RO'!G76</f>
        <v>0</v>
      </c>
    </row>
    <row r="77" spans="1:7" ht="79.5" customHeight="1">
      <c r="A77" s="97" t="s">
        <v>123</v>
      </c>
      <c r="B77" s="98" t="s">
        <v>153</v>
      </c>
      <c r="C77" s="33" t="s">
        <v>21</v>
      </c>
      <c r="D77" s="99"/>
      <c r="E77" s="68">
        <f>'[1]Anexa nr.1-RO'!E77</f>
        <v>39.24</v>
      </c>
      <c r="F77" s="68">
        <f>'[1]Anexa nr.1-RO'!F77</f>
        <v>39.35</v>
      </c>
      <c r="G77" s="68">
        <f>'[1]Anexa nr.1-RO'!G77</f>
        <v>44.2</v>
      </c>
    </row>
    <row r="78" spans="1:7" ht="77.25" customHeight="1">
      <c r="A78" s="97" t="s">
        <v>124</v>
      </c>
      <c r="B78" s="98" t="s">
        <v>154</v>
      </c>
      <c r="C78" s="33" t="s">
        <v>21</v>
      </c>
      <c r="D78" s="99"/>
      <c r="E78" s="68">
        <f>'[1]Anexa nr.1-RO'!E78</f>
        <v>39.17</v>
      </c>
      <c r="F78" s="68">
        <f>'[1]Anexa nr.1-RO'!F78</f>
        <v>39.49</v>
      </c>
      <c r="G78" s="68">
        <f>'[1]Anexa nr.1-RO'!G78</f>
        <v>43.93</v>
      </c>
    </row>
    <row r="79" spans="1:7" ht="51.75" customHeight="1">
      <c r="A79" s="97" t="s">
        <v>125</v>
      </c>
      <c r="B79" s="98" t="s">
        <v>126</v>
      </c>
      <c r="C79" s="33" t="s">
        <v>21</v>
      </c>
      <c r="D79" s="99"/>
      <c r="E79" s="68">
        <f>'[1]Anexa nr.1-RO'!E79</f>
        <v>46.84</v>
      </c>
      <c r="F79" s="68">
        <f>'[1]Anexa nr.1-RO'!F79</f>
        <v>47.06</v>
      </c>
      <c r="G79" s="68">
        <f>'[1]Anexa nr.1-RO'!G79</f>
        <v>52.35</v>
      </c>
    </row>
    <row r="80" spans="1:7" ht="50.25" customHeight="1">
      <c r="A80" s="97" t="s">
        <v>127</v>
      </c>
      <c r="B80" s="98" t="s">
        <v>128</v>
      </c>
      <c r="C80" s="33" t="s">
        <v>21</v>
      </c>
      <c r="D80" s="99"/>
      <c r="E80" s="68">
        <f>'[1]Anexa nr.1-RO'!E80</f>
        <v>39.229999999999997</v>
      </c>
      <c r="F80" s="68">
        <f>'[1]Anexa nr.1-RO'!F80</f>
        <v>39.33</v>
      </c>
      <c r="G80" s="68">
        <f>'[1]Anexa nr.1-RO'!G80</f>
        <v>44.14</v>
      </c>
    </row>
    <row r="81" spans="1:40">
      <c r="A81" s="100"/>
      <c r="B81" s="101" t="s">
        <v>129</v>
      </c>
      <c r="C81" s="102"/>
      <c r="D81" s="103"/>
      <c r="E81" s="103"/>
      <c r="F81" s="103"/>
      <c r="G81" s="103"/>
    </row>
    <row r="82" spans="1:40" ht="26.25">
      <c r="A82" s="104" t="s">
        <v>130</v>
      </c>
      <c r="B82" s="105" t="s">
        <v>155</v>
      </c>
      <c r="C82" s="106" t="s">
        <v>131</v>
      </c>
      <c r="D82" s="99"/>
      <c r="E82" s="107">
        <f>'[1]Anexa nr.1-RO'!E82</f>
        <v>1827</v>
      </c>
      <c r="F82" s="107">
        <f>'[1]Anexa nr.1-RO'!F82</f>
        <v>1836</v>
      </c>
      <c r="G82" s="107">
        <f>'[1]Anexa nr.1-RO'!G82</f>
        <v>1730</v>
      </c>
    </row>
    <row r="83" spans="1:40">
      <c r="A83" s="104" t="s">
        <v>132</v>
      </c>
      <c r="B83" s="105" t="s">
        <v>133</v>
      </c>
      <c r="C83" s="106" t="s">
        <v>131</v>
      </c>
      <c r="D83" s="99"/>
      <c r="E83" s="108">
        <f>'[1]Anexa nr.1-RO'!E83</f>
        <v>181</v>
      </c>
      <c r="F83" s="108">
        <f>'[1]Anexa nr.1-RO'!F83</f>
        <v>181</v>
      </c>
      <c r="G83" s="108">
        <f>'[1]Anexa nr.1-RO'!G83</f>
        <v>181</v>
      </c>
    </row>
    <row r="84" spans="1:40">
      <c r="A84" s="109"/>
      <c r="B84" s="105" t="s">
        <v>134</v>
      </c>
      <c r="C84" s="106" t="s">
        <v>131</v>
      </c>
      <c r="D84" s="99"/>
      <c r="E84" s="107">
        <f>'[1]Anexa nr.1-RO'!E84</f>
        <v>66</v>
      </c>
      <c r="F84" s="107">
        <f>'[1]Anexa nr.1-RO'!F84</f>
        <v>66</v>
      </c>
      <c r="G84" s="107">
        <f>'[1]Anexa nr.1-RO'!G84</f>
        <v>66</v>
      </c>
    </row>
    <row r="85" spans="1:40">
      <c r="A85" s="109"/>
      <c r="B85" s="105" t="s">
        <v>135</v>
      </c>
      <c r="C85" s="106" t="s">
        <v>131</v>
      </c>
      <c r="D85" s="99"/>
      <c r="E85" s="107">
        <f>'[1]Anexa nr.1-RO'!E85</f>
        <v>0</v>
      </c>
      <c r="F85" s="107">
        <f>'[1]Anexa nr.1-RO'!F85</f>
        <v>0</v>
      </c>
      <c r="G85" s="107">
        <f>'[1]Anexa nr.1-RO'!G85</f>
        <v>0</v>
      </c>
    </row>
    <row r="86" spans="1:40">
      <c r="A86" s="109"/>
      <c r="B86" s="105" t="s">
        <v>136</v>
      </c>
      <c r="C86" s="106" t="s">
        <v>131</v>
      </c>
      <c r="D86" s="99"/>
      <c r="E86" s="107">
        <f>'[1]Anexa nr.1-RO'!E86</f>
        <v>115</v>
      </c>
      <c r="F86" s="107">
        <f>'[1]Anexa nr.1-RO'!F86</f>
        <v>115</v>
      </c>
      <c r="G86" s="107">
        <f>'[1]Anexa nr.1-RO'!G86</f>
        <v>115</v>
      </c>
    </row>
    <row r="87" spans="1:40" ht="24" thickBot="1">
      <c r="A87" s="110"/>
      <c r="B87" s="105" t="s">
        <v>137</v>
      </c>
      <c r="C87" s="111" t="s">
        <v>131</v>
      </c>
      <c r="D87" s="112"/>
      <c r="E87" s="113">
        <f>'[1]Anexa nr.1-RO'!E87</f>
        <v>0</v>
      </c>
      <c r="F87" s="113">
        <f>'[1]Anexa nr.1-RO'!F87</f>
        <v>0</v>
      </c>
      <c r="G87" s="113">
        <f>'[1]Anexa nr.1-RO'!G87</f>
        <v>0</v>
      </c>
    </row>
    <row r="88" spans="1:40" ht="52.5" customHeight="1">
      <c r="A88" s="19"/>
      <c r="B88" s="122"/>
      <c r="C88" s="122"/>
      <c r="D88" s="122"/>
      <c r="E88" s="122"/>
      <c r="F88" s="122"/>
      <c r="G88" s="122"/>
    </row>
    <row r="89" spans="1:40" ht="29.25" customHeight="1">
      <c r="A89" s="114"/>
      <c r="B89" s="115"/>
      <c r="D89" s="116"/>
      <c r="E89" s="18"/>
      <c r="F89" s="18"/>
    </row>
    <row r="90" spans="1:40" ht="69" customHeight="1">
      <c r="A90" s="114"/>
      <c r="B90" s="115"/>
      <c r="C90" s="116"/>
      <c r="D90" s="116"/>
    </row>
    <row r="91" spans="1:40" s="118" customFormat="1" ht="10.5" customHeight="1">
      <c r="A91" s="114"/>
      <c r="B91" s="116"/>
      <c r="C91" s="116"/>
      <c r="D91" s="3"/>
      <c r="E91" s="18"/>
      <c r="F91" s="18"/>
      <c r="G91" s="18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20"/>
    </row>
    <row r="92" spans="1:40" s="118" customFormat="1" ht="55.5" customHeight="1">
      <c r="A92" s="114"/>
      <c r="B92" s="116"/>
      <c r="C92" s="116"/>
      <c r="D92" s="3"/>
      <c r="E92" s="18"/>
      <c r="F92" s="18"/>
      <c r="G92" s="18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20"/>
    </row>
    <row r="93" spans="1:40" ht="27.75" customHeight="1"/>
    <row r="94" spans="1:40">
      <c r="A94" s="114"/>
      <c r="B94" s="116"/>
      <c r="C94" s="116"/>
      <c r="D94" s="3"/>
    </row>
    <row r="95" spans="1:40">
      <c r="C95" s="116"/>
      <c r="D95" s="3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6" firstPageNumber="0" fitToHeight="3" orientation="portrait" r:id="rId1"/>
  <headerFooter alignWithMargins="0">
    <oddFooter>&amp;R&amp;12&amp;P</oddFooter>
  </headerFooter>
  <rowBreaks count="1" manualBreakCount="1">
    <brk id="7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nr.1-RU</vt:lpstr>
      <vt:lpstr>'Anexa nr.1-RU'!Print_Area</vt:lpstr>
      <vt:lpstr>'Anexa nr.1-RU'!Print_Titles</vt:lpstr>
    </vt:vector>
  </TitlesOfParts>
  <Company>Moldova-Agroindbank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2017-01-19T11:59:10Z</dcterms:created>
  <dcterms:modified xsi:type="dcterms:W3CDTF">2017-01-19T12:10:19Z</dcterms:modified>
</cp:coreProperties>
</file>