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ite\Site_2019\februarie\22\"/>
    </mc:Choice>
  </mc:AlternateContent>
  <bookViews>
    <workbookView xWindow="-15" yWindow="5700" windowWidth="22680" windowHeight="1905" tabRatio="435"/>
  </bookViews>
  <sheets>
    <sheet name="Anexa nr.1-RO" sheetId="6" r:id="rId1"/>
    <sheet name="Anexa nr.1-ENG" sheetId="9" r:id="rId2"/>
    <sheet name="Anexa nr.1-RU" sheetId="8" r:id="rId3"/>
  </sheets>
  <definedNames>
    <definedName name="_xlnm.Print_Area" localSheetId="1">'Anexa nr.1-ENG'!$A$1:$G$94</definedName>
    <definedName name="_xlnm.Print_Area" localSheetId="0">'Anexa nr.1-RO'!$A$1:$G$99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 iterate="1"/>
</workbook>
</file>

<file path=xl/calcChain.xml><?xml version="1.0" encoding="utf-8"?>
<calcChain xmlns="http://schemas.openxmlformats.org/spreadsheetml/2006/main">
  <c r="H44" i="6" l="1"/>
  <c r="G9" i="8" l="1"/>
  <c r="G9" i="9"/>
  <c r="J65" i="6" l="1"/>
  <c r="F9" i="8" l="1"/>
  <c r="E9" i="8"/>
  <c r="F9" i="9"/>
  <c r="E9" i="9"/>
  <c r="J68" i="6" l="1"/>
</calcChain>
</file>

<file path=xl/sharedStrings.xml><?xml version="1.0" encoding="utf-8"?>
<sst xmlns="http://schemas.openxmlformats.org/spreadsheetml/2006/main" count="680" uniqueCount="358">
  <si>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</si>
  <si>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</si>
  <si>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</si>
  <si>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</si>
  <si>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</si>
  <si>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</si>
  <si>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</si>
  <si>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</si>
  <si>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</si>
  <si>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</si>
  <si>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</si>
  <si>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</si>
  <si>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≥16%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</si>
  <si>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</si>
  <si>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</si>
  <si>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</si>
  <si>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</si>
  <si>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</si>
  <si>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</si>
  <si>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</si>
  <si>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</si>
  <si>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</si>
  <si>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</si>
  <si>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</si>
  <si>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</si>
  <si>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</si>
  <si>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</si>
  <si>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</si>
  <si>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</si>
  <si>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</si>
  <si>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</si>
  <si>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</si>
  <si>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</si>
  <si>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</si>
  <si>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</si>
  <si>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</si>
  <si>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</si>
  <si>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</si>
  <si>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</si>
  <si>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</si>
  <si>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</si>
  <si>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</si>
  <si>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</si>
  <si>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</si>
  <si>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</si>
  <si>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</si>
  <si>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</si>
  <si>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</si>
  <si>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</si>
  <si>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</si>
  <si>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</si>
  <si>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Anexa nr. 1 </t>
    </r>
    <r>
      <rPr>
        <sz val="16"/>
        <rFont val="Times New Roman"/>
        <family val="1"/>
        <charset val="204"/>
      </rPr>
      <t xml:space="preserve"> la „Regulamentul cu privire la dezvăluirea informaţiei despre activitatea BC''Moldova Agroindbank''SA”</t>
    </r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</si>
  <si>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</si>
  <si>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</si>
  <si>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</si>
  <si>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</si>
  <si>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</si>
  <si>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</si>
  <si>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</si>
  <si>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</si>
  <si>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</si>
  <si>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</si>
  <si>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</si>
  <si>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</si>
  <si>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</si>
  <si>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</si>
  <si>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</si>
  <si>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</si>
  <si>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</si>
  <si>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</si>
  <si>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</si>
  <si>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</si>
  <si>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</si>
  <si>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</si>
  <si>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</si>
  <si>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</si>
  <si>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</si>
  <si>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</si>
  <si>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</si>
  <si>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</si>
  <si>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</si>
  <si>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</si>
  <si>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</si>
  <si>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</si>
  <si>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</si>
  <si>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</si>
  <si>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</si>
  <si>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</si>
  <si>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</si>
  <si>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</si>
  <si>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</si>
  <si>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</si>
  <si>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</si>
  <si>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</si>
  <si>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</si>
  <si>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</si>
  <si>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</si>
  <si>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</si>
  <si>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</si>
  <si>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</si>
  <si>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</si>
  <si>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</si>
  <si>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</si>
  <si>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</si>
  <si>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</si>
  <si>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</si>
  <si>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</si>
  <si>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</si>
  <si>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</si>
  <si>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</si>
  <si>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</si>
  <si>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</si>
  <si>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</si>
  <si>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r>
      <t>Rentabilitatea activelor (ROA)</t>
    </r>
    <r>
      <rPr>
        <sz val="10"/>
        <rFont val="Calibri"/>
        <family val="2"/>
        <charset val="204"/>
      </rPr>
      <t>10</t>
    </r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</si>
  <si>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</si>
  <si>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</si>
  <si>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</si>
  <si>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</si>
  <si>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</si>
  <si>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</si>
  <si>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>Rentabilitatea Capitalului (ROE)</t>
    </r>
    <r>
      <rPr>
        <vertAlign val="superscript"/>
        <sz val="18"/>
        <rFont val="Calibri"/>
        <family val="2"/>
        <charset val="204"/>
      </rPr>
      <t>11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</si>
  <si>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</si>
  <si>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</si>
  <si>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</si>
  <si>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</si>
  <si>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</si>
  <si>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</si>
  <si>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</si>
  <si>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</si>
  <si>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</si>
  <si>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</si>
  <si>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t xml:space="preserve">Сonducătorul organului executiv al băncii                        </t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</si>
  <si>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</si>
  <si>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sz val="16"/>
        <rFont val="Times New Roman"/>
        <family val="1"/>
        <charset val="204"/>
      </rPr>
      <t xml:space="preserve"> BC''Moldova Agroindbank''SA”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</si>
  <si>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</si>
  <si>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</si>
  <si>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</si>
  <si>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</si>
  <si>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</si>
  <si>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Месяц,предшествующий отчетному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</si>
  <si>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</si>
  <si>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</si>
  <si>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</si>
  <si>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</si>
  <si>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</si>
  <si>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</si>
  <si>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</si>
  <si>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</si>
  <si>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</si>
  <si>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</si>
  <si>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</si>
  <si>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</si>
  <si>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</si>
  <si>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</si>
  <si>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</si>
  <si>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</si>
  <si>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</si>
  <si>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</si>
  <si>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</si>
  <si>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</si>
  <si>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      Сумма рассчитанных скидок на остаток задолженности по кредитам (основная сумма) / Остаток задолженности по кредитам (основная сумма)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</si>
  <si>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</si>
  <si>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</si>
  <si>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</si>
  <si>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</si>
  <si>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      Всего активы / Всего капитал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</si>
  <si>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</si>
  <si>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</si>
  <si>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</si>
  <si>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</si>
  <si>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</si>
  <si>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</si>
  <si>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</si>
  <si>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</si>
  <si>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</si>
  <si>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</si>
  <si>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</si>
  <si>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</si>
  <si>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</si>
  <si>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</si>
  <si>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</si>
  <si>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</si>
  <si>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</si>
  <si>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</si>
  <si>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активов (ROA)</t>
    </r>
    <r>
      <rPr>
        <sz val="10"/>
        <rFont val="Calibri"/>
        <family val="2"/>
        <charset val="204"/>
      </rPr>
      <t>10</t>
    </r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</si>
  <si>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</si>
  <si>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</si>
  <si>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</si>
  <si>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</si>
  <si>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</si>
  <si>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</si>
  <si>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</si>
  <si>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</si>
  <si>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</si>
  <si>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</si>
  <si>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</si>
  <si>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</si>
  <si>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</si>
  <si>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</si>
  <si>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</si>
  <si>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</si>
  <si>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</si>
  <si>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</si>
  <si>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</si>
  <si>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</si>
  <si>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</si>
  <si>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</si>
  <si>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</si>
  <si>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</si>
  <si>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</si>
  <si>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</si>
  <si>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</si>
  <si>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</si>
  <si>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</si>
  <si>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</si>
  <si>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</si>
  <si>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</si>
  <si>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</si>
  <si>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</si>
  <si>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</si>
  <si>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</si>
  <si>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</si>
  <si>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</si>
  <si>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</si>
  <si>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</si>
  <si>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</si>
  <si>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</si>
  <si>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</si>
  <si>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</si>
  <si>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</si>
  <si>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</si>
  <si>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</si>
  <si>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</si>
  <si>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</si>
  <si>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</si>
  <si>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</si>
  <si>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</si>
  <si>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</si>
  <si>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</si>
  <si>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</si>
  <si>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t xml:space="preserve">Funds due from banks, excluding National Bank of Moldova
(principal amount) ³ 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</si>
  <si>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</si>
  <si>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 xml:space="preserve">Funds due from banks, excluding National Bank of Moldova
(principal amount)/TRC
</t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</si>
  <si>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</si>
  <si>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</si>
  <si>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</si>
  <si>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</si>
  <si>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</si>
  <si>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</si>
  <si>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</si>
  <si>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</si>
  <si>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</si>
  <si>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</si>
  <si>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</si>
  <si>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</si>
  <si>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</si>
  <si>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</si>
  <si>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</si>
  <si>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</si>
  <si>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</si>
  <si>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</si>
  <si>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</si>
  <si>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</si>
  <si>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</si>
  <si>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</si>
  <si>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</si>
  <si>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</si>
  <si>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</si>
  <si>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</si>
  <si>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</si>
  <si>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</si>
  <si>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</si>
  <si>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</si>
  <si>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</si>
  <si>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</si>
  <si>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</si>
  <si>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</si>
  <si>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</si>
  <si>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</si>
  <si>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</si>
  <si>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</si>
  <si>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</si>
  <si>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</si>
  <si>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</si>
  <si>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</si>
  <si>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</si>
  <si>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</si>
  <si>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</si>
  <si>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t xml:space="preserve">Balance of deposits in foreign currency (principal amount) /
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</si>
  <si>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</si>
  <si>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</si>
  <si>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</si>
  <si>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</si>
  <si>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</si>
  <si>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</si>
  <si>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</si>
  <si>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</si>
  <si>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</si>
  <si>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</si>
  <si>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</si>
  <si>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</si>
  <si>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</si>
  <si>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</si>
  <si>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</si>
  <si>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</si>
  <si>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</si>
  <si>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Chief ________________________</t>
  </si>
  <si>
    <t>Stamp</t>
  </si>
  <si>
    <t>a BC"Moldova Agroindbank"SA</t>
  </si>
  <si>
    <t>Anexa nr. 1  la „Regulamentul cu privire la dezvăluirea informaţiei despre activitatea BC''Moldova Agroindbank''SA”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</si>
  <si>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</si>
  <si>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</si>
  <si>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</si>
  <si>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</si>
  <si>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</si>
  <si>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</si>
  <si>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</si>
  <si>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</si>
  <si>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</si>
  <si>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</si>
  <si>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</si>
  <si>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</si>
  <si>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</si>
  <si>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</si>
  <si>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</si>
  <si>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</si>
  <si>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</si>
  <si>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</si>
  <si>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</si>
  <si>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</si>
  <si>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</si>
  <si>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</si>
  <si>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r>
      <t xml:space="preserve">Nivelul de afectare  fondurilor proprii  </t>
    </r>
    <r>
      <rPr>
        <sz val="18"/>
        <rFont val="Calibri"/>
        <family val="2"/>
        <charset val="204"/>
      </rPr>
      <t>²</t>
    </r>
  </si>
  <si>
    <t>Nota:1. Informaţia la situaţia 30.06.2018 şi 31.12.2017-Ajustata este dezvăluită, conform cerinţelor expuse în Regulamentul cu privire la dezvăluirea de către băncile din R.Moldova a informaţiei aferente activităţilor lor.</t>
  </si>
  <si>
    <t>≥16.25%</t>
  </si>
  <si>
    <t>PER.FIZ.</t>
  </si>
  <si>
    <t>PER.JURID</t>
  </si>
  <si>
    <t>TOTAL DEPOZITE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</si>
  <si>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</si>
  <si>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</si>
  <si>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</si>
  <si>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</si>
  <si>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</si>
  <si>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</si>
  <si>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</si>
  <si>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</si>
  <si>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</si>
  <si>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</si>
  <si>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</si>
  <si>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>ACTIVE LICHIDE</t>
  </si>
  <si>
    <t>Copy value</t>
  </si>
  <si>
    <t>la situatia 31 ianuarie a.2019</t>
  </si>
  <si>
    <t>Serghei Cebotari</t>
  </si>
  <si>
    <t>as of 31 January 2019</t>
  </si>
  <si>
    <t>по состоянию на 31 января 2019</t>
  </si>
  <si>
    <t>Data perfectării 20.02.2019</t>
  </si>
  <si>
    <t>Date   20.02.2019</t>
  </si>
  <si>
    <t>Дата составления  20.02.2019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</si>
</sst>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4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sz val="10"/>
      <name val="Calibri"/>
      <family val="2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b/>
      <sz val="14"/>
      <name val="Arial Cyr Rom"/>
    </font>
    <font>
      <b/>
      <sz val="12"/>
      <name val="Arial Cyr Rom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77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3" fillId="0" borderId="23" xfId="1" applyNumberFormat="1" applyFont="1" applyFill="1" applyBorder="1" applyAlignment="1">
      <alignment horizontal="left" vertical="center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20" fillId="0" borderId="22" xfId="0" applyNumberFormat="1" applyFont="1" applyFill="1" applyBorder="1" applyAlignment="1">
      <alignment horizontal="left" vertical="top" wrapText="1"/>
    </xf>
    <xf numFmtId="0" fontId="8" fillId="0" borderId="22" xfId="0" applyFont="1" applyFill="1" applyBorder="1" applyAlignment="1">
      <alignment horizontal="left" vertical="top"/>
    </xf>
    <xf numFmtId="0" fontId="8" fillId="0" borderId="2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2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20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20" fillId="0" borderId="23" xfId="0" applyFont="1" applyFill="1" applyBorder="1" applyAlignment="1">
      <alignment horizontal="center" vertical="top" wrapText="1"/>
    </xf>
    <xf numFmtId="164" fontId="20" fillId="0" borderId="28" xfId="0" applyNumberFormat="1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 wrapText="1"/>
    </xf>
    <xf numFmtId="0" fontId="20" fillId="0" borderId="19" xfId="0" applyFont="1" applyFill="1" applyBorder="1" applyAlignment="1">
      <alignment horizontal="center" vertical="top"/>
    </xf>
    <xf numFmtId="0" fontId="9" fillId="0" borderId="0" xfId="0" applyFont="1" applyFill="1"/>
    <xf numFmtId="3" fontId="4" fillId="0" borderId="0" xfId="0" applyNumberFormat="1" applyFont="1" applyFill="1"/>
    <xf numFmtId="3" fontId="7" fillId="0" borderId="0" xfId="0" applyNumberFormat="1" applyFont="1" applyFill="1"/>
    <xf numFmtId="3" fontId="7" fillId="0" borderId="0" xfId="0" applyNumberFormat="1" applyFont="1" applyFill="1" applyBorder="1"/>
    <xf numFmtId="3" fontId="22" fillId="0" borderId="0" xfId="0" applyNumberFormat="1" applyFont="1" applyFill="1" applyAlignment="1">
      <alignment vertical="center"/>
    </xf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49" fontId="10" fillId="0" borderId="40" xfId="0" applyNumberFormat="1" applyFont="1" applyFill="1" applyBorder="1" applyAlignment="1">
      <alignment horizontal="left" vertical="top" wrapText="1"/>
    </xf>
    <xf numFmtId="2" fontId="8" fillId="0" borderId="4" xfId="0" applyNumberFormat="1" applyFont="1" applyFill="1" applyBorder="1" applyAlignment="1">
      <alignment horizontal="center" vertical="center"/>
    </xf>
    <xf numFmtId="4" fontId="8" fillId="0" borderId="20" xfId="0" applyNumberFormat="1" applyFont="1" applyFill="1" applyBorder="1" applyAlignment="1">
      <alignment horizontal="center" vertical="center"/>
    </xf>
    <xf numFmtId="3" fontId="22" fillId="0" borderId="0" xfId="0" applyNumberFormat="1" applyFont="1" applyFill="1"/>
    <xf numFmtId="2" fontId="8" fillId="0" borderId="25" xfId="0" applyNumberFormat="1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/>
    </xf>
    <xf numFmtId="0" fontId="3" fillId="0" borderId="4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4" fontId="22" fillId="0" borderId="0" xfId="0" applyNumberFormat="1" applyFont="1" applyFill="1"/>
    <xf numFmtId="0" fontId="23" fillId="0" borderId="0" xfId="0" applyFont="1" applyFill="1" applyAlignment="1">
      <alignment wrapText="1"/>
    </xf>
    <xf numFmtId="49" fontId="20" fillId="0" borderId="2" xfId="0" applyNumberFormat="1" applyFont="1" applyFill="1" applyBorder="1" applyAlignment="1">
      <alignment horizontal="left" vertical="top" wrapText="1"/>
    </xf>
    <xf numFmtId="0" fontId="22" fillId="0" borderId="0" xfId="0" applyFont="1" applyFill="1" applyAlignment="1">
      <alignment horizontal="right"/>
    </xf>
    <xf numFmtId="0" fontId="22" fillId="0" borderId="0" xfId="0" applyFont="1" applyFill="1" applyAlignment="1">
      <alignment horizontal="right" vertical="center"/>
    </xf>
    <xf numFmtId="0" fontId="9" fillId="0" borderId="0" xfId="0" applyFont="1" applyFill="1"/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9" fillId="0" borderId="0" xfId="0" applyFont="1" applyFill="1"/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right" vertical="top" wrapText="1" shrinkToFit="1"/>
    </xf>
    <xf numFmtId="0" fontId="9" fillId="0" borderId="0" xfId="0" applyFont="1" applyFill="1" applyAlignment="1">
      <alignment vertical="top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99FFCC"/>
      <color rgb="FFCC99FF"/>
      <color rgb="FFFF7C80"/>
      <color rgb="FF0000FF"/>
      <color rgb="FFCC0099"/>
      <color rgb="FFFF00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88</xdr:row>
      <xdr:rowOff>0</xdr:rowOff>
    </xdr:from>
    <xdr:to>
      <xdr:col>6</xdr:col>
      <xdr:colOff>1752784</xdr:colOff>
      <xdr:row>98</xdr:row>
      <xdr:rowOff>68036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3638107"/>
          <a:ext cx="13346070" cy="400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3"/>
  <sheetViews>
    <sheetView tabSelected="1" view="pageBreakPreview" topLeftCell="A19" zoomScale="70" zoomScaleNormal="60" zoomScaleSheetLayoutView="70" workbookViewId="0">
      <selection activeCell="I97" sqref="I97"/>
    </sheetView>
  </sheetViews>
  <sheetFormatPr defaultRowHeight="23.25"/>
  <cols>
    <col min="1" max="1" width="9" style="98" customWidth="1"/>
    <col min="2" max="2" width="80.85546875" style="29" customWidth="1"/>
    <col min="3" max="3" width="18.7109375" style="29" customWidth="1"/>
    <col min="4" max="4" width="12.140625" style="9" customWidth="1"/>
    <col min="5" max="6" width="26.42578125" style="155" customWidth="1"/>
    <col min="7" max="7" width="27.5703125" style="155" customWidth="1"/>
    <col min="8" max="8" width="25" style="9" bestFit="1" customWidth="1"/>
    <col min="9" max="9" width="23.28515625" style="135" bestFit="1" customWidth="1"/>
    <col min="10" max="10" width="21" style="9" bestFit="1" customWidth="1"/>
    <col min="11" max="16384" width="9.140625" style="9"/>
  </cols>
  <sheetData>
    <row r="1" spans="1:9" ht="41.25" customHeight="1">
      <c r="A1" s="97"/>
      <c r="B1" s="28"/>
      <c r="C1" s="28"/>
      <c r="D1" s="8"/>
      <c r="E1" s="159" t="s">
        <v>51</v>
      </c>
      <c r="F1" s="160"/>
      <c r="G1" s="160"/>
      <c r="I1" s="9"/>
    </row>
    <row r="2" spans="1:9" ht="15.75" customHeight="1">
      <c r="A2" s="97"/>
      <c r="B2" s="28"/>
      <c r="C2" s="28"/>
      <c r="D2" s="8"/>
      <c r="E2" s="6" t="s">
        <v>309</v>
      </c>
      <c r="F2" s="6" t="s">
        <v>309</v>
      </c>
      <c r="G2" s="93"/>
      <c r="I2" s="9"/>
    </row>
    <row r="3" spans="1:9">
      <c r="C3" s="53" t="s">
        <v>0</v>
      </c>
      <c r="D3" s="54"/>
      <c r="E3" s="69"/>
      <c r="F3" s="69"/>
      <c r="G3" s="94"/>
      <c r="I3" s="9"/>
    </row>
    <row r="4" spans="1:9">
      <c r="C4" s="53" t="s">
        <v>308</v>
      </c>
      <c r="D4" s="55"/>
      <c r="E4" s="70"/>
      <c r="F4" s="70"/>
      <c r="G4" s="95"/>
      <c r="I4" s="9"/>
    </row>
    <row r="5" spans="1:9" ht="20.25">
      <c r="A5" s="99"/>
      <c r="B5" s="56"/>
      <c r="C5" s="56"/>
      <c r="D5" s="56"/>
      <c r="E5" s="5"/>
      <c r="F5" s="5"/>
      <c r="G5" s="5"/>
      <c r="I5" s="9"/>
    </row>
    <row r="6" spans="1:9" ht="30.75" customHeight="1" thickBot="1">
      <c r="A6" s="100"/>
      <c r="B6" s="161" t="s">
        <v>351</v>
      </c>
      <c r="C6" s="161"/>
      <c r="D6" s="161"/>
      <c r="E6" s="161"/>
      <c r="F6" s="161"/>
      <c r="G6" s="161"/>
      <c r="I6" s="9"/>
    </row>
    <row r="7" spans="1:9" ht="20.25">
      <c r="A7" s="156" t="s">
        <v>54</v>
      </c>
      <c r="B7" s="162" t="s">
        <v>1</v>
      </c>
      <c r="C7" s="164" t="s">
        <v>2</v>
      </c>
      <c r="D7" s="166" t="s">
        <v>3</v>
      </c>
      <c r="E7" s="168" t="s">
        <v>4</v>
      </c>
      <c r="F7" s="168"/>
      <c r="G7" s="169"/>
      <c r="I7" s="9"/>
    </row>
    <row r="8" spans="1:9" ht="72.75" customHeight="1">
      <c r="A8" s="157"/>
      <c r="B8" s="163"/>
      <c r="C8" s="165"/>
      <c r="D8" s="167"/>
      <c r="E8" s="22" t="s">
        <v>5</v>
      </c>
      <c r="F8" s="22" t="s">
        <v>310</v>
      </c>
      <c r="G8" s="96" t="s">
        <v>6</v>
      </c>
      <c r="I8" s="9"/>
    </row>
    <row r="9" spans="1:9">
      <c r="A9" s="101"/>
      <c r="B9" s="57"/>
      <c r="C9" s="58"/>
      <c r="D9" s="4"/>
      <c r="E9" s="23">
        <v>43496</v>
      </c>
      <c r="F9" s="23">
        <v>43465</v>
      </c>
      <c r="G9" s="23">
        <v>43465</v>
      </c>
      <c r="I9" s="9"/>
    </row>
    <row r="10" spans="1:9" ht="25.5" customHeight="1">
      <c r="A10" s="102"/>
      <c r="B10" s="30" t="s">
        <v>7</v>
      </c>
      <c r="C10" s="44"/>
      <c r="D10" s="7"/>
      <c r="E10" s="7"/>
      <c r="F10" s="7"/>
      <c r="G10" s="7"/>
      <c r="I10" s="9"/>
    </row>
    <row r="11" spans="1:9" ht="25.5" customHeight="1">
      <c r="A11" s="103">
        <v>1.1000000000000001</v>
      </c>
      <c r="B11" s="31" t="s">
        <v>326</v>
      </c>
      <c r="C11" s="45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  <c r="I11" s="9"/>
    </row>
    <row r="12" spans="1:9" ht="25.5" customHeight="1">
      <c r="A12" s="103">
        <v>1.2</v>
      </c>
      <c r="B12" s="31" t="s">
        <v>313</v>
      </c>
      <c r="C12" s="45" t="s">
        <v>8</v>
      </c>
      <c r="D12" s="2" t="s">
        <v>10</v>
      </c>
      <c r="E12" s="19">
        <v>3086.4459999999999</v>
      </c>
      <c r="F12" s="19">
        <v>3082.1819999999998</v>
      </c>
      <c r="G12" s="19">
        <v>3082.1819999999998</v>
      </c>
      <c r="I12" s="9"/>
    </row>
    <row r="13" spans="1:9" ht="25.5" customHeight="1">
      <c r="A13" s="103">
        <v>1.3</v>
      </c>
      <c r="B13" s="31" t="s">
        <v>314</v>
      </c>
      <c r="C13" s="45" t="s">
        <v>8</v>
      </c>
      <c r="D13" s="2"/>
      <c r="E13" s="19">
        <v>3086.4459999999999</v>
      </c>
      <c r="F13" s="19">
        <v>3082.1819999999998</v>
      </c>
      <c r="G13" s="19">
        <v>3082.1819999999998</v>
      </c>
      <c r="I13" s="9"/>
    </row>
    <row r="14" spans="1:9" ht="25.5" customHeight="1">
      <c r="A14" s="103">
        <v>1.4</v>
      </c>
      <c r="B14" s="31" t="s">
        <v>331</v>
      </c>
      <c r="C14" s="45" t="s">
        <v>8</v>
      </c>
      <c r="D14" s="2"/>
      <c r="E14" s="19">
        <v>13905.25</v>
      </c>
      <c r="F14" s="19">
        <v>13851.094999999999</v>
      </c>
      <c r="G14" s="19">
        <v>13851.094999999999</v>
      </c>
      <c r="I14" s="9"/>
    </row>
    <row r="15" spans="1:9" ht="25.5" customHeight="1">
      <c r="A15" s="103">
        <v>1.5</v>
      </c>
      <c r="B15" s="31" t="s">
        <v>328</v>
      </c>
      <c r="C15" s="45" t="s">
        <v>11</v>
      </c>
      <c r="D15" s="2" t="s">
        <v>334</v>
      </c>
      <c r="E15" s="19">
        <v>22.196264001006814</v>
      </c>
      <c r="F15" s="19">
        <v>22.25226236626057</v>
      </c>
      <c r="G15" s="19">
        <v>22.25226236626057</v>
      </c>
      <c r="I15" s="9"/>
    </row>
    <row r="16" spans="1:9" ht="25.5" customHeight="1">
      <c r="A16" s="103">
        <v>1.6</v>
      </c>
      <c r="B16" s="31" t="s">
        <v>327</v>
      </c>
      <c r="C16" s="45" t="s">
        <v>11</v>
      </c>
      <c r="D16" s="1"/>
      <c r="E16" s="19">
        <v>22.196264001006814</v>
      </c>
      <c r="F16" s="19">
        <v>22.25226236626057</v>
      </c>
      <c r="G16" s="19">
        <v>22.25226236626057</v>
      </c>
      <c r="I16" s="9"/>
    </row>
    <row r="17" spans="1:9" ht="25.5" customHeight="1">
      <c r="A17" s="103">
        <v>1.7</v>
      </c>
      <c r="B17" s="31" t="s">
        <v>329</v>
      </c>
      <c r="C17" s="45" t="s">
        <v>11</v>
      </c>
      <c r="D17" s="1"/>
      <c r="E17" s="19">
        <v>13.044317645363321</v>
      </c>
      <c r="F17" s="19">
        <v>13.035218047458248</v>
      </c>
      <c r="G17" s="19">
        <v>13.035218047458248</v>
      </c>
      <c r="I17" s="9"/>
    </row>
    <row r="18" spans="1:9" ht="46.5">
      <c r="A18" s="104">
        <v>1.8</v>
      </c>
      <c r="B18" s="32" t="s">
        <v>330</v>
      </c>
      <c r="C18" s="45" t="s">
        <v>8</v>
      </c>
      <c r="D18" s="1"/>
      <c r="E18" s="19">
        <v>253.52</v>
      </c>
      <c r="F18" s="19">
        <v>259.39999999999998</v>
      </c>
      <c r="G18" s="19">
        <v>259.39999999999998</v>
      </c>
      <c r="I18" s="9"/>
    </row>
    <row r="19" spans="1:9" ht="25.5" customHeight="1">
      <c r="A19" s="103">
        <v>1.9</v>
      </c>
      <c r="B19" s="31" t="s">
        <v>332</v>
      </c>
      <c r="C19" s="45" t="s">
        <v>11</v>
      </c>
      <c r="D19" s="4"/>
      <c r="E19" s="20">
        <v>4.5999999999999996</v>
      </c>
      <c r="F19" s="20">
        <v>4.1900000000000004</v>
      </c>
      <c r="G19" s="20">
        <v>4.1900000000000004</v>
      </c>
      <c r="I19" s="9"/>
    </row>
    <row r="20" spans="1:9" ht="25.5" customHeight="1">
      <c r="A20" s="103" t="s">
        <v>55</v>
      </c>
      <c r="B20" s="31" t="s">
        <v>13</v>
      </c>
      <c r="C20" s="45"/>
      <c r="D20" s="4"/>
      <c r="E20" s="19">
        <v>4.9854691696061222</v>
      </c>
      <c r="F20" s="19">
        <v>5.0864929022798622</v>
      </c>
      <c r="G20" s="19">
        <v>5.0864929022798622</v>
      </c>
      <c r="I20" s="9"/>
    </row>
    <row r="21" spans="1:9" ht="45" customHeight="1">
      <c r="A21" s="104" t="s">
        <v>56</v>
      </c>
      <c r="B21" s="85" t="s">
        <v>72</v>
      </c>
      <c r="C21" s="45" t="s">
        <v>11</v>
      </c>
      <c r="D21" s="4"/>
      <c r="E21" s="19">
        <v>42.15</v>
      </c>
      <c r="F21" s="19">
        <v>42.15</v>
      </c>
      <c r="G21" s="19">
        <v>42.15</v>
      </c>
      <c r="I21" s="9"/>
    </row>
    <row r="22" spans="1:9" ht="25.5" customHeight="1">
      <c r="A22" s="106"/>
      <c r="B22" s="90" t="s">
        <v>14</v>
      </c>
      <c r="C22" s="91"/>
      <c r="D22" s="92"/>
      <c r="E22" s="92"/>
      <c r="F22" s="92"/>
      <c r="G22" s="92"/>
      <c r="I22" s="9"/>
    </row>
    <row r="23" spans="1:9" ht="57" customHeight="1">
      <c r="A23" s="107" t="s">
        <v>57</v>
      </c>
      <c r="B23" s="88" t="s">
        <v>53</v>
      </c>
      <c r="C23" s="89" t="s">
        <v>8</v>
      </c>
      <c r="D23" s="62"/>
      <c r="E23" s="19">
        <v>2394.8580000000002</v>
      </c>
      <c r="F23" s="19">
        <v>1719.1969999999999</v>
      </c>
      <c r="G23" s="19">
        <v>1719.1969999999999</v>
      </c>
      <c r="I23" s="9"/>
    </row>
    <row r="24" spans="1:9" ht="46.5">
      <c r="A24" s="104" t="s">
        <v>58</v>
      </c>
      <c r="B24" s="32" t="s">
        <v>52</v>
      </c>
      <c r="C24" s="45" t="s">
        <v>8</v>
      </c>
      <c r="D24" s="4"/>
      <c r="E24" s="19">
        <v>2394.8139999999999</v>
      </c>
      <c r="F24" s="19">
        <v>1719.152</v>
      </c>
      <c r="G24" s="19">
        <v>1719.152</v>
      </c>
      <c r="I24" s="9"/>
    </row>
    <row r="25" spans="1:9" ht="69.75">
      <c r="A25" s="104" t="s">
        <v>59</v>
      </c>
      <c r="B25" s="32" t="s">
        <v>315</v>
      </c>
      <c r="C25" s="45"/>
      <c r="D25" s="4"/>
      <c r="E25" s="20">
        <v>0.77592739351344564</v>
      </c>
      <c r="F25" s="20">
        <v>0.55778568559546449</v>
      </c>
      <c r="G25" s="20">
        <v>0.55778568559546449</v>
      </c>
      <c r="I25" s="9"/>
    </row>
    <row r="26" spans="1:9" ht="46.5">
      <c r="A26" s="104" t="s">
        <v>60</v>
      </c>
      <c r="B26" s="32" t="s">
        <v>316</v>
      </c>
      <c r="C26" s="45"/>
      <c r="D26" s="4"/>
      <c r="E26" s="20">
        <v>0.77591313763467751</v>
      </c>
      <c r="F26" s="20">
        <v>0.55777108554913379</v>
      </c>
      <c r="G26" s="20">
        <v>0.55777108554913379</v>
      </c>
      <c r="I26" s="9"/>
    </row>
    <row r="27" spans="1:9" ht="25.5" customHeight="1">
      <c r="A27" s="104" t="s">
        <v>61</v>
      </c>
      <c r="B27" s="32" t="s">
        <v>73</v>
      </c>
      <c r="C27" s="45" t="s">
        <v>8</v>
      </c>
      <c r="D27" s="4"/>
      <c r="E27" s="19">
        <v>12398.85</v>
      </c>
      <c r="F27" s="19">
        <v>12429.02</v>
      </c>
      <c r="G27" s="19">
        <v>12429.02</v>
      </c>
      <c r="I27" s="9"/>
    </row>
    <row r="28" spans="1:9" ht="25.5" customHeight="1">
      <c r="A28" s="104" t="s">
        <v>62</v>
      </c>
      <c r="B28" s="32" t="s">
        <v>74</v>
      </c>
      <c r="C28" s="45" t="s">
        <v>8</v>
      </c>
      <c r="D28" s="4"/>
      <c r="E28" s="19">
        <v>734.22</v>
      </c>
      <c r="F28" s="19">
        <v>742.63</v>
      </c>
      <c r="G28" s="19">
        <v>742.63</v>
      </c>
      <c r="I28" s="9"/>
    </row>
    <row r="29" spans="1:9" ht="55.5" customHeight="1">
      <c r="A29" s="104" t="s">
        <v>63</v>
      </c>
      <c r="B29" s="32" t="s">
        <v>317</v>
      </c>
      <c r="C29" s="45" t="s">
        <v>11</v>
      </c>
      <c r="D29" s="4"/>
      <c r="E29" s="74">
        <v>23.79</v>
      </c>
      <c r="F29" s="74">
        <v>24.09</v>
      </c>
      <c r="G29" s="74">
        <v>24.09</v>
      </c>
      <c r="I29" s="9"/>
    </row>
    <row r="30" spans="1:9" ht="52.5" customHeight="1">
      <c r="A30" s="104" t="s">
        <v>64</v>
      </c>
      <c r="B30" s="32" t="s">
        <v>318</v>
      </c>
      <c r="C30" s="45" t="s">
        <v>11</v>
      </c>
      <c r="D30" s="4"/>
      <c r="E30" s="19">
        <v>5.09</v>
      </c>
      <c r="F30" s="19">
        <v>5.19</v>
      </c>
      <c r="G30" s="19">
        <v>5.19</v>
      </c>
      <c r="I30" s="9"/>
    </row>
    <row r="31" spans="1:9" ht="47.25" customHeight="1">
      <c r="A31" s="104" t="s">
        <v>65</v>
      </c>
      <c r="B31" s="32" t="s">
        <v>75</v>
      </c>
      <c r="C31" s="45" t="s">
        <v>11</v>
      </c>
      <c r="D31" s="4"/>
      <c r="E31" s="75">
        <v>5.9216782201575144</v>
      </c>
      <c r="F31" s="75">
        <v>5.9749682597662561</v>
      </c>
      <c r="G31" s="75">
        <v>5.9749682597662561</v>
      </c>
      <c r="I31" s="9"/>
    </row>
    <row r="32" spans="1:9">
      <c r="A32" s="104" t="s">
        <v>66</v>
      </c>
      <c r="B32" s="32" t="s">
        <v>319</v>
      </c>
      <c r="C32" s="45" t="s">
        <v>11</v>
      </c>
      <c r="D32" s="4"/>
      <c r="E32" s="19">
        <v>6.25</v>
      </c>
      <c r="F32" s="19">
        <v>6.73</v>
      </c>
      <c r="G32" s="19">
        <v>6.73</v>
      </c>
      <c r="I32" s="9"/>
    </row>
    <row r="33" spans="1:9" ht="45.75" customHeight="1">
      <c r="A33" s="104" t="s">
        <v>67</v>
      </c>
      <c r="B33" s="32" t="s">
        <v>15</v>
      </c>
      <c r="C33" s="45" t="s">
        <v>8</v>
      </c>
      <c r="D33" s="4"/>
      <c r="E33" s="19">
        <v>1175.72</v>
      </c>
      <c r="F33" s="19">
        <v>1190.1099999999999</v>
      </c>
      <c r="G33" s="19">
        <v>1190.1099999999999</v>
      </c>
      <c r="I33" s="9"/>
    </row>
    <row r="34" spans="1:9" ht="95.25" customHeight="1">
      <c r="A34" s="118" t="s">
        <v>68</v>
      </c>
      <c r="B34" s="32" t="s">
        <v>114</v>
      </c>
      <c r="C34" s="45" t="s">
        <v>8</v>
      </c>
      <c r="D34" s="4"/>
      <c r="E34" s="19">
        <v>922.2</v>
      </c>
      <c r="F34" s="19">
        <v>930.71</v>
      </c>
      <c r="G34" s="19">
        <v>930.71</v>
      </c>
      <c r="I34" s="9"/>
    </row>
    <row r="35" spans="1:9" ht="78.75" customHeight="1">
      <c r="A35" s="104" t="s">
        <v>69</v>
      </c>
      <c r="B35" s="32" t="s">
        <v>115</v>
      </c>
      <c r="C35" s="45" t="s">
        <v>11</v>
      </c>
      <c r="D35" s="4"/>
      <c r="E35" s="20">
        <v>7.17</v>
      </c>
      <c r="F35" s="20">
        <v>7.25</v>
      </c>
      <c r="G35" s="20">
        <v>7.25</v>
      </c>
      <c r="I35" s="9"/>
    </row>
    <row r="36" spans="1:9" ht="21.75" customHeight="1">
      <c r="A36" s="104" t="s">
        <v>70</v>
      </c>
      <c r="B36" s="32" t="s">
        <v>116</v>
      </c>
      <c r="C36" s="45" t="s">
        <v>8</v>
      </c>
      <c r="D36" s="4"/>
      <c r="E36" s="19">
        <v>459.53</v>
      </c>
      <c r="F36" s="19">
        <v>435.02</v>
      </c>
      <c r="G36" s="19">
        <v>435.02</v>
      </c>
      <c r="I36" s="9"/>
    </row>
    <row r="37" spans="1:9" ht="49.5">
      <c r="A37" s="104" t="s">
        <v>71</v>
      </c>
      <c r="B37" s="32" t="s">
        <v>117</v>
      </c>
      <c r="C37" s="45" t="s">
        <v>11</v>
      </c>
      <c r="D37" s="4"/>
      <c r="E37" s="71">
        <v>88.13</v>
      </c>
      <c r="F37" s="71">
        <v>88.22</v>
      </c>
      <c r="G37" s="71">
        <v>88.22</v>
      </c>
      <c r="I37" s="9"/>
    </row>
    <row r="38" spans="1:9" ht="64.5" customHeight="1">
      <c r="A38" s="104" t="s">
        <v>76</v>
      </c>
      <c r="B38" s="32" t="s">
        <v>118</v>
      </c>
      <c r="C38" s="45" t="s">
        <v>11</v>
      </c>
      <c r="D38" s="4"/>
      <c r="E38" s="20">
        <v>40.97</v>
      </c>
      <c r="F38" s="20">
        <v>42.51</v>
      </c>
      <c r="G38" s="20">
        <v>42.51</v>
      </c>
      <c r="I38" s="9"/>
    </row>
    <row r="39" spans="1:9" ht="50.25" customHeight="1">
      <c r="A39" s="119" t="s">
        <v>77</v>
      </c>
      <c r="B39" s="85" t="s">
        <v>78</v>
      </c>
      <c r="C39" s="45" t="s">
        <v>11</v>
      </c>
      <c r="D39" s="4"/>
      <c r="E39" s="20">
        <v>0.49</v>
      </c>
      <c r="F39" s="20">
        <v>0.49</v>
      </c>
      <c r="G39" s="20">
        <v>0.49</v>
      </c>
      <c r="I39" s="9"/>
    </row>
    <row r="40" spans="1:9" ht="57" customHeight="1">
      <c r="A40" s="141" t="s">
        <v>79</v>
      </c>
      <c r="B40" s="33" t="s">
        <v>16</v>
      </c>
      <c r="C40" s="46"/>
      <c r="D40" s="4"/>
      <c r="E40" s="71">
        <v>5.99</v>
      </c>
      <c r="F40" s="71">
        <v>6.09</v>
      </c>
      <c r="G40" s="71">
        <v>6.09</v>
      </c>
      <c r="I40" s="9"/>
    </row>
    <row r="41" spans="1:9">
      <c r="A41" s="107" t="s">
        <v>80</v>
      </c>
      <c r="B41" s="139" t="s">
        <v>320</v>
      </c>
      <c r="C41" s="140" t="s">
        <v>17</v>
      </c>
      <c r="D41" s="62" t="s">
        <v>37</v>
      </c>
      <c r="E41" s="20">
        <v>0</v>
      </c>
      <c r="F41" s="20">
        <v>0</v>
      </c>
      <c r="G41" s="20">
        <v>0</v>
      </c>
      <c r="I41" s="9"/>
    </row>
    <row r="42" spans="1:9" ht="123" customHeight="1" thickBot="1">
      <c r="A42" s="104" t="s">
        <v>81</v>
      </c>
      <c r="B42" s="34" t="s">
        <v>119</v>
      </c>
      <c r="C42" s="47" t="s">
        <v>11</v>
      </c>
      <c r="D42" s="25" t="s">
        <v>18</v>
      </c>
      <c r="E42" s="145">
        <v>18.57</v>
      </c>
      <c r="F42" s="145">
        <v>18.55</v>
      </c>
      <c r="G42" s="145">
        <v>18.55</v>
      </c>
      <c r="I42" s="9"/>
    </row>
    <row r="43" spans="1:9" ht="46.5">
      <c r="A43" s="104" t="s">
        <v>82</v>
      </c>
      <c r="B43" s="35" t="s">
        <v>325</v>
      </c>
      <c r="C43" s="48" t="s">
        <v>11</v>
      </c>
      <c r="D43" s="26" t="s">
        <v>19</v>
      </c>
      <c r="E43" s="20">
        <v>18.07</v>
      </c>
      <c r="F43" s="20">
        <v>18.57</v>
      </c>
      <c r="G43" s="20">
        <v>18.57</v>
      </c>
      <c r="I43" s="9"/>
    </row>
    <row r="44" spans="1:9" ht="46.5">
      <c r="A44" s="104" t="s">
        <v>83</v>
      </c>
      <c r="B44" s="32" t="s">
        <v>50</v>
      </c>
      <c r="C44" s="45"/>
      <c r="D44" s="2"/>
      <c r="E44" s="20">
        <v>0.6645157779151265</v>
      </c>
      <c r="F44" s="20">
        <v>0.67</v>
      </c>
      <c r="G44" s="20">
        <v>0.67</v>
      </c>
      <c r="H44" s="150">
        <f>+J69/1000000</f>
        <v>18658.473451000002</v>
      </c>
      <c r="I44" s="9"/>
    </row>
    <row r="45" spans="1:9" ht="51" customHeight="1">
      <c r="A45" s="104" t="s">
        <v>84</v>
      </c>
      <c r="B45" s="32" t="s">
        <v>39</v>
      </c>
      <c r="C45" s="45" t="s">
        <v>8</v>
      </c>
      <c r="D45" s="10"/>
      <c r="E45" s="59">
        <v>12398.85</v>
      </c>
      <c r="F45" s="59">
        <v>12429.02</v>
      </c>
      <c r="G45" s="59">
        <v>12429.02</v>
      </c>
      <c r="I45" s="9"/>
    </row>
    <row r="46" spans="1:9" ht="72.75" customHeight="1">
      <c r="A46" s="104"/>
      <c r="B46" s="36" t="s">
        <v>88</v>
      </c>
      <c r="C46" s="45" t="s">
        <v>8</v>
      </c>
      <c r="D46" s="10"/>
      <c r="E46" s="19">
        <v>8735.77</v>
      </c>
      <c r="F46" s="19">
        <v>8821.6200000000008</v>
      </c>
      <c r="G46" s="19">
        <v>8821.6200000000008</v>
      </c>
      <c r="I46" s="9"/>
    </row>
    <row r="47" spans="1:9" ht="77.25" customHeight="1">
      <c r="A47" s="104"/>
      <c r="B47" s="36" t="s">
        <v>89</v>
      </c>
      <c r="C47" s="45" t="s">
        <v>8</v>
      </c>
      <c r="D47" s="10"/>
      <c r="E47" s="19">
        <v>60.31</v>
      </c>
      <c r="F47" s="19">
        <v>60.39</v>
      </c>
      <c r="G47" s="19">
        <v>60.39</v>
      </c>
      <c r="I47" s="9"/>
    </row>
    <row r="48" spans="1:9">
      <c r="A48" s="104"/>
      <c r="B48" s="36" t="s">
        <v>40</v>
      </c>
      <c r="C48" s="45" t="s">
        <v>8</v>
      </c>
      <c r="D48" s="10"/>
      <c r="E48" s="19">
        <v>3602.62</v>
      </c>
      <c r="F48" s="19">
        <v>3546.73</v>
      </c>
      <c r="G48" s="19">
        <v>3546.73</v>
      </c>
      <c r="I48" s="9"/>
    </row>
    <row r="49" spans="1:10">
      <c r="A49" s="104"/>
      <c r="B49" s="36" t="s">
        <v>41</v>
      </c>
      <c r="C49" s="45" t="s">
        <v>8</v>
      </c>
      <c r="D49" s="10"/>
      <c r="E49" s="19">
        <v>0.15</v>
      </c>
      <c r="F49" s="19">
        <v>0.28000000000000003</v>
      </c>
      <c r="G49" s="19">
        <v>0.28000000000000003</v>
      </c>
      <c r="I49" s="9"/>
    </row>
    <row r="50" spans="1:10" ht="46.5">
      <c r="A50" s="104" t="s">
        <v>85</v>
      </c>
      <c r="B50" s="32" t="s">
        <v>42</v>
      </c>
      <c r="C50" s="45" t="s">
        <v>8</v>
      </c>
      <c r="D50" s="4"/>
      <c r="E50" s="19">
        <v>12398.85</v>
      </c>
      <c r="F50" s="19">
        <v>12429.02</v>
      </c>
      <c r="G50" s="19">
        <v>12429.02</v>
      </c>
      <c r="I50" s="9"/>
    </row>
    <row r="51" spans="1:10">
      <c r="A51" s="104"/>
      <c r="B51" s="36" t="s">
        <v>43</v>
      </c>
      <c r="C51" s="45" t="s">
        <v>8</v>
      </c>
      <c r="D51" s="4"/>
      <c r="E51" s="19">
        <v>7318.48</v>
      </c>
      <c r="F51" s="19">
        <v>7144.99</v>
      </c>
      <c r="G51" s="19">
        <v>7144.99</v>
      </c>
      <c r="I51" s="9"/>
    </row>
    <row r="52" spans="1:10">
      <c r="A52" s="104"/>
      <c r="B52" s="36" t="s">
        <v>44</v>
      </c>
      <c r="C52" s="45" t="s">
        <v>8</v>
      </c>
      <c r="D52" s="4"/>
      <c r="E52" s="19">
        <v>1584.52</v>
      </c>
      <c r="F52" s="19">
        <v>1733.35</v>
      </c>
      <c r="G52" s="19">
        <v>1733.35</v>
      </c>
      <c r="I52" s="9"/>
    </row>
    <row r="53" spans="1:10">
      <c r="A53" s="104"/>
      <c r="B53" s="36" t="s">
        <v>45</v>
      </c>
      <c r="C53" s="45" t="s">
        <v>8</v>
      </c>
      <c r="D53" s="4"/>
      <c r="E53" s="19">
        <v>3495.85</v>
      </c>
      <c r="F53" s="19">
        <v>3550.68</v>
      </c>
      <c r="G53" s="19">
        <v>3550.68</v>
      </c>
      <c r="I53" s="9"/>
    </row>
    <row r="54" spans="1:10">
      <c r="A54" s="104"/>
      <c r="B54" s="36" t="s">
        <v>46</v>
      </c>
      <c r="C54" s="45" t="s">
        <v>8</v>
      </c>
      <c r="D54" s="4"/>
      <c r="E54" s="19">
        <v>0</v>
      </c>
      <c r="F54" s="19">
        <v>0</v>
      </c>
      <c r="G54" s="19">
        <v>0</v>
      </c>
      <c r="I54" s="9"/>
    </row>
    <row r="55" spans="1:10" ht="22.5" customHeight="1">
      <c r="A55" s="104" t="s">
        <v>86</v>
      </c>
      <c r="B55" s="32" t="s">
        <v>321</v>
      </c>
      <c r="C55" s="45" t="s">
        <v>11</v>
      </c>
      <c r="D55" s="2" t="s">
        <v>20</v>
      </c>
      <c r="E55" s="24">
        <v>33.04</v>
      </c>
      <c r="F55" s="24">
        <v>33.31</v>
      </c>
      <c r="G55" s="24">
        <v>33.31</v>
      </c>
      <c r="I55" s="9"/>
    </row>
    <row r="56" spans="1:10" ht="22.5" customHeight="1">
      <c r="A56" s="104" t="s">
        <v>87</v>
      </c>
      <c r="B56" s="32" t="s">
        <v>322</v>
      </c>
      <c r="C56" s="49" t="s">
        <v>11</v>
      </c>
      <c r="D56" s="3" t="s">
        <v>21</v>
      </c>
      <c r="E56" s="24">
        <v>42.47</v>
      </c>
      <c r="F56" s="24">
        <v>42.75</v>
      </c>
      <c r="G56" s="24">
        <v>42.75</v>
      </c>
      <c r="I56" s="9"/>
    </row>
    <row r="57" spans="1:10" ht="27" customHeight="1">
      <c r="A57" s="108"/>
      <c r="B57" s="60" t="s">
        <v>22</v>
      </c>
      <c r="C57" s="61"/>
      <c r="D57" s="72"/>
      <c r="E57" s="72"/>
      <c r="F57" s="72"/>
      <c r="G57" s="72"/>
      <c r="I57" s="9"/>
    </row>
    <row r="58" spans="1:10" ht="28.5" customHeight="1">
      <c r="A58" s="109" t="s">
        <v>90</v>
      </c>
      <c r="B58" s="37" t="s">
        <v>113</v>
      </c>
      <c r="C58" s="49" t="s">
        <v>11</v>
      </c>
      <c r="D58" s="62"/>
      <c r="E58" s="24">
        <v>3.42</v>
      </c>
      <c r="F58" s="24">
        <v>2.2000000000000002</v>
      </c>
      <c r="G58" s="24">
        <v>2.2000000000000002</v>
      </c>
      <c r="I58" s="9"/>
    </row>
    <row r="59" spans="1:10" ht="28.5" customHeight="1">
      <c r="A59" s="109" t="s">
        <v>91</v>
      </c>
      <c r="B59" s="37" t="s">
        <v>120</v>
      </c>
      <c r="C59" s="49" t="s">
        <v>11</v>
      </c>
      <c r="D59" s="62"/>
      <c r="E59" s="24">
        <v>21.46</v>
      </c>
      <c r="F59" s="24">
        <v>13.63</v>
      </c>
      <c r="G59" s="24">
        <v>13.63</v>
      </c>
      <c r="I59" s="9"/>
    </row>
    <row r="60" spans="1:10" ht="27" customHeight="1">
      <c r="A60" s="109" t="s">
        <v>92</v>
      </c>
      <c r="B60" s="33" t="s">
        <v>23</v>
      </c>
      <c r="C60" s="49" t="s">
        <v>11</v>
      </c>
      <c r="D60" s="62"/>
      <c r="E60" s="24">
        <v>48.08</v>
      </c>
      <c r="F60" s="24">
        <v>46.54</v>
      </c>
      <c r="G60" s="24">
        <v>46.54</v>
      </c>
      <c r="I60" s="9"/>
    </row>
    <row r="61" spans="1:10" ht="26.25">
      <c r="A61" s="109" t="s">
        <v>93</v>
      </c>
      <c r="B61" s="38" t="s">
        <v>121</v>
      </c>
      <c r="C61" s="49" t="s">
        <v>11</v>
      </c>
      <c r="D61" s="62"/>
      <c r="E61" s="24">
        <v>39.71</v>
      </c>
      <c r="F61" s="24">
        <v>54.13</v>
      </c>
      <c r="G61" s="24">
        <v>54.13</v>
      </c>
      <c r="I61" s="9"/>
    </row>
    <row r="62" spans="1:10" ht="58.5" customHeight="1">
      <c r="A62" s="109" t="s">
        <v>94</v>
      </c>
      <c r="B62" s="39" t="s">
        <v>122</v>
      </c>
      <c r="C62" s="49" t="s">
        <v>11</v>
      </c>
      <c r="D62" s="62"/>
      <c r="E62" s="142">
        <v>6.1</v>
      </c>
      <c r="F62" s="142">
        <v>6.06</v>
      </c>
      <c r="G62" s="142">
        <v>6.06</v>
      </c>
      <c r="I62" s="9"/>
    </row>
    <row r="63" spans="1:10" ht="26.25">
      <c r="A63" s="109" t="s">
        <v>95</v>
      </c>
      <c r="B63" s="39" t="s">
        <v>123</v>
      </c>
      <c r="C63" s="49" t="s">
        <v>11</v>
      </c>
      <c r="D63" s="62"/>
      <c r="E63" s="24">
        <v>4.43</v>
      </c>
      <c r="F63" s="24">
        <v>4.3099999999999996</v>
      </c>
      <c r="G63" s="24">
        <v>4.3099999999999996</v>
      </c>
      <c r="J63" s="135">
        <v>1782402777</v>
      </c>
    </row>
    <row r="64" spans="1:10" ht="26.25">
      <c r="A64" s="109" t="s">
        <v>96</v>
      </c>
      <c r="B64" s="78" t="s">
        <v>124</v>
      </c>
      <c r="C64" s="45" t="s">
        <v>11</v>
      </c>
      <c r="D64" s="4"/>
      <c r="E64" s="24">
        <v>206.01</v>
      </c>
      <c r="F64" s="24">
        <v>149.82</v>
      </c>
      <c r="G64" s="24">
        <v>149.82</v>
      </c>
      <c r="J64" s="135">
        <v>11767273914</v>
      </c>
    </row>
    <row r="65" spans="1:10" ht="22.5" customHeight="1">
      <c r="A65" s="110"/>
      <c r="B65" s="63" t="s">
        <v>24</v>
      </c>
      <c r="C65" s="64"/>
      <c r="D65" s="64"/>
      <c r="E65" s="64"/>
      <c r="F65" s="64"/>
      <c r="G65" s="64"/>
      <c r="I65" s="153" t="s">
        <v>335</v>
      </c>
      <c r="J65" s="138">
        <f>SUM(J63:J64)</f>
        <v>13549676691</v>
      </c>
    </row>
    <row r="66" spans="1:10" ht="28.5" customHeight="1">
      <c r="A66" s="105" t="s">
        <v>97</v>
      </c>
      <c r="B66" s="78" t="s">
        <v>125</v>
      </c>
      <c r="C66" s="45" t="s">
        <v>11</v>
      </c>
      <c r="D66" s="2" t="s">
        <v>25</v>
      </c>
      <c r="E66" s="20">
        <v>0.96</v>
      </c>
      <c r="F66" s="20">
        <v>0.98</v>
      </c>
      <c r="G66" s="20">
        <v>0.98</v>
      </c>
      <c r="I66" s="153"/>
      <c r="J66" s="135">
        <v>3820854763</v>
      </c>
    </row>
    <row r="67" spans="1:10" ht="27" customHeight="1">
      <c r="A67" s="105" t="s">
        <v>98</v>
      </c>
      <c r="B67" s="39" t="s">
        <v>132</v>
      </c>
      <c r="C67" s="45" t="s">
        <v>11</v>
      </c>
      <c r="D67" s="2" t="s">
        <v>26</v>
      </c>
      <c r="E67" s="20">
        <v>43.82</v>
      </c>
      <c r="F67" s="20">
        <v>44.54</v>
      </c>
      <c r="G67" s="20">
        <v>44.54</v>
      </c>
      <c r="H67" s="151" t="s">
        <v>350</v>
      </c>
      <c r="I67" s="153"/>
      <c r="J67" s="135">
        <v>1272684948</v>
      </c>
    </row>
    <row r="68" spans="1:10" ht="53.25" customHeight="1">
      <c r="A68" s="105" t="s">
        <v>99</v>
      </c>
      <c r="B68" s="39" t="s">
        <v>27</v>
      </c>
      <c r="C68" s="45" t="s">
        <v>11</v>
      </c>
      <c r="D68" s="4"/>
      <c r="E68" s="71">
        <v>76.528833148377586</v>
      </c>
      <c r="F68" s="71">
        <v>78.7</v>
      </c>
      <c r="G68" s="71">
        <v>78.7</v>
      </c>
      <c r="H68" s="152" t="s">
        <v>99</v>
      </c>
      <c r="I68" s="154" t="s">
        <v>336</v>
      </c>
      <c r="J68" s="138">
        <f>SUM(J66:J67)</f>
        <v>5093539711</v>
      </c>
    </row>
    <row r="69" spans="1:10" ht="46.5">
      <c r="A69" s="105" t="s">
        <v>100</v>
      </c>
      <c r="B69" s="33" t="s">
        <v>28</v>
      </c>
      <c r="C69" s="45" t="s">
        <v>11</v>
      </c>
      <c r="D69" s="11"/>
      <c r="E69" s="71">
        <v>72.619427985807732</v>
      </c>
      <c r="F69" s="71">
        <v>71.72</v>
      </c>
      <c r="G69" s="71">
        <v>71.72</v>
      </c>
      <c r="H69" s="152" t="s">
        <v>100</v>
      </c>
      <c r="I69" s="153" t="s">
        <v>337</v>
      </c>
      <c r="J69" s="144">
        <v>18658473451</v>
      </c>
    </row>
    <row r="70" spans="1:10" ht="75.75" customHeight="1">
      <c r="A70" s="105" t="s">
        <v>101</v>
      </c>
      <c r="B70" s="33" t="s">
        <v>29</v>
      </c>
      <c r="C70" s="45" t="s">
        <v>11</v>
      </c>
      <c r="D70" s="12"/>
      <c r="E70" s="71">
        <v>27.298801932411099</v>
      </c>
      <c r="F70" s="71">
        <v>28.26</v>
      </c>
      <c r="G70" s="71">
        <v>28.26</v>
      </c>
      <c r="H70" s="152" t="s">
        <v>101</v>
      </c>
      <c r="I70" s="153" t="s">
        <v>349</v>
      </c>
      <c r="J70" s="135">
        <v>10369409467</v>
      </c>
    </row>
    <row r="71" spans="1:10" ht="46.5">
      <c r="A71" s="105" t="s">
        <v>102</v>
      </c>
      <c r="B71" s="33" t="s">
        <v>30</v>
      </c>
      <c r="C71" s="45" t="s">
        <v>11</v>
      </c>
      <c r="D71" s="13"/>
      <c r="E71" s="71">
        <v>45.367155963558439</v>
      </c>
      <c r="F71" s="71">
        <v>44.617417981387035</v>
      </c>
      <c r="G71" s="71">
        <v>44.617417981387035</v>
      </c>
    </row>
    <row r="72" spans="1:10" ht="51" customHeight="1">
      <c r="A72" s="105" t="s">
        <v>103</v>
      </c>
      <c r="B72" s="33" t="s">
        <v>126</v>
      </c>
      <c r="C72" s="45" t="s">
        <v>8</v>
      </c>
      <c r="D72" s="13"/>
      <c r="E72" s="143">
        <v>15.257</v>
      </c>
      <c r="F72" s="143">
        <v>5.0449999999999999</v>
      </c>
      <c r="G72" s="143">
        <v>5.0449999999999999</v>
      </c>
      <c r="I72" s="144"/>
    </row>
    <row r="73" spans="1:10" ht="48" customHeight="1">
      <c r="A73" s="105" t="s">
        <v>104</v>
      </c>
      <c r="B73" s="33" t="s">
        <v>127</v>
      </c>
      <c r="C73" s="45" t="s">
        <v>8</v>
      </c>
      <c r="D73" s="14"/>
      <c r="E73" s="24">
        <v>11.97</v>
      </c>
      <c r="F73" s="24">
        <v>2.387</v>
      </c>
      <c r="G73" s="24">
        <v>2.387</v>
      </c>
    </row>
    <row r="74" spans="1:10" ht="55.5" customHeight="1">
      <c r="A74" s="105" t="s">
        <v>105</v>
      </c>
      <c r="B74" s="79" t="s">
        <v>323</v>
      </c>
      <c r="C74" s="80"/>
      <c r="D74" s="81"/>
      <c r="E74" s="82">
        <v>4.9432259628064126E-3</v>
      </c>
      <c r="F74" s="82">
        <v>1.6368274164212237E-3</v>
      </c>
      <c r="G74" s="82">
        <v>1.6368274164212237E-3</v>
      </c>
    </row>
    <row r="75" spans="1:10" ht="51.75" customHeight="1">
      <c r="A75" s="105" t="s">
        <v>106</v>
      </c>
      <c r="B75" s="85" t="s">
        <v>324</v>
      </c>
      <c r="C75" s="86"/>
      <c r="D75" s="87"/>
      <c r="E75" s="20">
        <v>3.8782470193873477E-3</v>
      </c>
      <c r="F75" s="20">
        <v>7.744513464811618E-4</v>
      </c>
      <c r="G75" s="20">
        <v>7.744513464811618E-4</v>
      </c>
    </row>
    <row r="76" spans="1:10">
      <c r="A76" s="111"/>
      <c r="B76" s="83" t="s">
        <v>31</v>
      </c>
      <c r="C76" s="84"/>
      <c r="D76" s="24"/>
      <c r="E76" s="24"/>
      <c r="F76" s="24"/>
      <c r="G76" s="24"/>
    </row>
    <row r="77" spans="1:10" ht="50.25" customHeight="1">
      <c r="A77" s="112" t="s">
        <v>107</v>
      </c>
      <c r="B77" s="40" t="s">
        <v>128</v>
      </c>
      <c r="C77" s="45" t="s">
        <v>11</v>
      </c>
      <c r="D77" s="146"/>
      <c r="E77" s="71">
        <v>37.64</v>
      </c>
      <c r="F77" s="71">
        <v>36.06</v>
      </c>
      <c r="G77" s="71">
        <v>36.06</v>
      </c>
    </row>
    <row r="78" spans="1:10" ht="77.25" customHeight="1">
      <c r="A78" s="112" t="s">
        <v>108</v>
      </c>
      <c r="B78" s="40" t="s">
        <v>129</v>
      </c>
      <c r="C78" s="45" t="s">
        <v>11</v>
      </c>
      <c r="D78" s="146"/>
      <c r="E78" s="71">
        <v>37.75</v>
      </c>
      <c r="F78" s="71">
        <v>36.700000000000003</v>
      </c>
      <c r="G78" s="71">
        <v>36.700000000000003</v>
      </c>
    </row>
    <row r="79" spans="1:10" ht="51.75" customHeight="1">
      <c r="A79" s="112" t="s">
        <v>109</v>
      </c>
      <c r="B79" s="40" t="s">
        <v>32</v>
      </c>
      <c r="C79" s="45" t="s">
        <v>11</v>
      </c>
      <c r="D79" s="146"/>
      <c r="E79" s="71">
        <v>45.32</v>
      </c>
      <c r="F79" s="71">
        <v>43.91</v>
      </c>
      <c r="G79" s="71">
        <v>43.91</v>
      </c>
    </row>
    <row r="80" spans="1:10">
      <c r="A80" s="112" t="s">
        <v>110</v>
      </c>
      <c r="B80" s="41" t="s">
        <v>33</v>
      </c>
      <c r="C80" s="45" t="s">
        <v>11</v>
      </c>
      <c r="D80" s="146"/>
      <c r="E80" s="20">
        <v>36.64</v>
      </c>
      <c r="F80" s="20">
        <v>35.04</v>
      </c>
      <c r="G80" s="20">
        <v>35.04</v>
      </c>
    </row>
    <row r="81" spans="1:38">
      <c r="A81" s="114"/>
      <c r="B81" s="65" t="s">
        <v>34</v>
      </c>
      <c r="C81" s="66"/>
      <c r="D81" s="21"/>
      <c r="E81" s="127"/>
      <c r="F81" s="127"/>
      <c r="G81" s="127"/>
    </row>
    <row r="82" spans="1:38" ht="26.25">
      <c r="A82" s="113" t="s">
        <v>111</v>
      </c>
      <c r="B82" s="41" t="s">
        <v>130</v>
      </c>
      <c r="C82" s="51" t="s">
        <v>35</v>
      </c>
      <c r="D82" s="146"/>
      <c r="E82" s="73">
        <v>2007</v>
      </c>
      <c r="F82" s="73">
        <v>2017</v>
      </c>
      <c r="G82" s="73">
        <v>2017</v>
      </c>
    </row>
    <row r="83" spans="1:38">
      <c r="A83" s="113" t="s">
        <v>112</v>
      </c>
      <c r="B83" s="41" t="s">
        <v>38</v>
      </c>
      <c r="C83" s="51" t="s">
        <v>35</v>
      </c>
      <c r="D83" s="146"/>
      <c r="E83" s="148">
        <v>193</v>
      </c>
      <c r="F83" s="148">
        <v>193</v>
      </c>
      <c r="G83" s="148">
        <v>193</v>
      </c>
    </row>
    <row r="84" spans="1:38">
      <c r="A84" s="115"/>
      <c r="B84" s="42" t="s">
        <v>312</v>
      </c>
      <c r="C84" s="51" t="s">
        <v>35</v>
      </c>
      <c r="D84" s="146"/>
      <c r="E84" s="73">
        <v>66</v>
      </c>
      <c r="F84" s="73">
        <v>66</v>
      </c>
      <c r="G84" s="73">
        <v>66</v>
      </c>
    </row>
    <row r="85" spans="1:38">
      <c r="A85" s="115"/>
      <c r="B85" s="42" t="s">
        <v>47</v>
      </c>
      <c r="C85" s="51" t="s">
        <v>35</v>
      </c>
      <c r="D85" s="146"/>
      <c r="E85" s="73">
        <v>0</v>
      </c>
      <c r="F85" s="73">
        <v>0</v>
      </c>
      <c r="G85" s="73">
        <v>0</v>
      </c>
    </row>
    <row r="86" spans="1:38">
      <c r="A86" s="115"/>
      <c r="B86" s="42" t="s">
        <v>48</v>
      </c>
      <c r="C86" s="51" t="s">
        <v>35</v>
      </c>
      <c r="D86" s="146"/>
      <c r="E86" s="73">
        <v>127</v>
      </c>
      <c r="F86" s="73">
        <v>127</v>
      </c>
      <c r="G86" s="73">
        <v>127</v>
      </c>
    </row>
    <row r="87" spans="1:38" ht="24" thickBot="1">
      <c r="A87" s="116"/>
      <c r="B87" s="43" t="s">
        <v>49</v>
      </c>
      <c r="C87" s="50" t="s">
        <v>35</v>
      </c>
      <c r="D87" s="147"/>
      <c r="E87" s="77">
        <v>0</v>
      </c>
      <c r="F87" s="77">
        <v>0</v>
      </c>
      <c r="G87" s="77">
        <v>0</v>
      </c>
    </row>
    <row r="88" spans="1:38" ht="52.5" customHeight="1">
      <c r="A88" s="100"/>
      <c r="B88" s="158" t="s">
        <v>333</v>
      </c>
      <c r="C88" s="158"/>
      <c r="D88" s="158"/>
      <c r="E88" s="158"/>
      <c r="F88" s="158"/>
      <c r="G88" s="158"/>
    </row>
    <row r="89" spans="1:38" ht="29.25" customHeight="1">
      <c r="A89" s="117"/>
      <c r="B89" s="52" t="s">
        <v>131</v>
      </c>
      <c r="D89" s="52" t="s">
        <v>352</v>
      </c>
      <c r="E89" s="5"/>
      <c r="F89" s="5"/>
    </row>
    <row r="90" spans="1:38" ht="69" customHeight="1">
      <c r="A90" s="117"/>
      <c r="B90" s="52" t="s">
        <v>345</v>
      </c>
      <c r="C90" s="52"/>
      <c r="D90" s="52" t="s">
        <v>346</v>
      </c>
    </row>
    <row r="91" spans="1:38" s="17" customFormat="1" ht="10.5" customHeight="1">
      <c r="A91" s="117"/>
      <c r="B91" s="52"/>
      <c r="C91" s="52"/>
      <c r="D91" s="8"/>
      <c r="E91" s="5"/>
      <c r="F91" s="5"/>
      <c r="G91" s="5"/>
      <c r="I91" s="136"/>
      <c r="V91" s="16"/>
      <c r="W91" s="16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8"/>
    </row>
    <row r="92" spans="1:38" s="17" customFormat="1" ht="55.5" customHeight="1">
      <c r="A92" s="117"/>
      <c r="B92" s="52" t="s">
        <v>355</v>
      </c>
      <c r="C92" s="52"/>
      <c r="D92" s="8"/>
      <c r="E92" s="5"/>
      <c r="F92" s="5"/>
      <c r="G92" s="5"/>
      <c r="H92" s="68"/>
      <c r="I92" s="137"/>
      <c r="J92" s="68"/>
      <c r="K92" s="68"/>
      <c r="L92" s="68"/>
      <c r="M92" s="68"/>
      <c r="N92" s="68"/>
      <c r="O92" s="68"/>
      <c r="P92" s="68"/>
      <c r="Q92" s="68"/>
      <c r="R92" s="68"/>
      <c r="S92" s="68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8"/>
    </row>
    <row r="93" spans="1:38" ht="27.75" customHeight="1"/>
    <row r="94" spans="1:38">
      <c r="A94" s="117"/>
      <c r="B94" s="52" t="s">
        <v>36</v>
      </c>
      <c r="C94" s="52"/>
      <c r="D94" s="8"/>
    </row>
    <row r="95" spans="1:38">
      <c r="C95" s="52"/>
      <c r="D95" s="8"/>
    </row>
    <row r="113" spans="2:2">
      <c r="B113" s="29" t="s">
        <v>311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49" firstPageNumber="0" fitToHeight="3" orientation="portrait" r:id="rId1"/>
  <headerFooter alignWithMargins="0">
    <oddFooter>&amp;R&amp;12&amp;P</oddFooter>
  </headerFooter>
  <rowBreaks count="2" manualBreakCount="2">
    <brk id="40" max="6" man="1"/>
    <brk id="75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topLeftCell="A57" zoomScale="62" zoomScaleNormal="60" zoomScaleSheetLayoutView="62" workbookViewId="0">
      <selection activeCell="E79" sqref="E79"/>
    </sheetView>
  </sheetViews>
  <sheetFormatPr defaultRowHeight="23.25"/>
  <cols>
    <col min="1" max="1" width="9" style="98" customWidth="1"/>
    <col min="2" max="2" width="82.42578125" style="29" customWidth="1"/>
    <col min="3" max="3" width="18.7109375" style="29" customWidth="1"/>
    <col min="4" max="4" width="12.14062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5" customHeight="1">
      <c r="A1" s="97"/>
      <c r="B1" s="28"/>
      <c r="C1" s="28"/>
      <c r="D1" s="8"/>
      <c r="E1" s="170" t="s">
        <v>218</v>
      </c>
      <c r="F1" s="171"/>
      <c r="G1" s="171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219</v>
      </c>
      <c r="D3" s="54"/>
      <c r="E3" s="69"/>
      <c r="F3" s="69"/>
      <c r="G3" s="94"/>
    </row>
    <row r="4" spans="1:7">
      <c r="C4" s="53" t="s">
        <v>308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72" t="s">
        <v>353</v>
      </c>
      <c r="C6" s="172"/>
      <c r="D6" s="172"/>
      <c r="E6" s="172"/>
      <c r="F6" s="172"/>
      <c r="G6" s="172"/>
    </row>
    <row r="7" spans="1:7" ht="20.25">
      <c r="A7" s="156" t="s">
        <v>220</v>
      </c>
      <c r="B7" s="162" t="s">
        <v>221</v>
      </c>
      <c r="C7" s="164" t="s">
        <v>222</v>
      </c>
      <c r="D7" s="173" t="s">
        <v>223</v>
      </c>
      <c r="E7" s="168" t="s">
        <v>4</v>
      </c>
      <c r="F7" s="168"/>
      <c r="G7" s="169"/>
    </row>
    <row r="8" spans="1:7" ht="101.25">
      <c r="A8" s="157"/>
      <c r="B8" s="163"/>
      <c r="C8" s="165"/>
      <c r="D8" s="174"/>
      <c r="E8" s="22" t="s">
        <v>224</v>
      </c>
      <c r="F8" s="22" t="s">
        <v>225</v>
      </c>
      <c r="G8" s="96" t="s">
        <v>226</v>
      </c>
    </row>
    <row r="9" spans="1:7">
      <c r="A9" s="101"/>
      <c r="B9" s="57"/>
      <c r="C9" s="58"/>
      <c r="D9" s="4"/>
      <c r="E9" s="23">
        <f>'Anexa nr.1-RO'!E9</f>
        <v>43496</v>
      </c>
      <c r="F9" s="23">
        <f>'Anexa nr.1-RO'!F9</f>
        <v>43465</v>
      </c>
      <c r="G9" s="23">
        <f>'Anexa nr.1-RO'!G9</f>
        <v>43465</v>
      </c>
    </row>
    <row r="10" spans="1:7" ht="25.5" customHeight="1">
      <c r="A10" s="102"/>
      <c r="B10" s="30" t="s">
        <v>7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31" t="s">
        <v>227</v>
      </c>
      <c r="C11" s="127" t="s">
        <v>228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31" t="s">
        <v>229</v>
      </c>
      <c r="C12" s="127" t="s">
        <v>228</v>
      </c>
      <c r="D12" s="2" t="s">
        <v>10</v>
      </c>
      <c r="E12" s="19">
        <v>3086.4459999999999</v>
      </c>
      <c r="F12" s="19">
        <v>3082.1819999999998</v>
      </c>
      <c r="G12" s="19">
        <v>3082.1819999999998</v>
      </c>
    </row>
    <row r="13" spans="1:7" ht="25.5" customHeight="1">
      <c r="A13" s="103">
        <v>1.3</v>
      </c>
      <c r="B13" s="31" t="s">
        <v>230</v>
      </c>
      <c r="C13" s="127" t="s">
        <v>228</v>
      </c>
      <c r="D13" s="2"/>
      <c r="E13" s="19">
        <v>3086.4459999999999</v>
      </c>
      <c r="F13" s="19">
        <v>3082.1819999999998</v>
      </c>
      <c r="G13" s="19">
        <v>3082.1819999999998</v>
      </c>
    </row>
    <row r="14" spans="1:7" ht="25.5" customHeight="1">
      <c r="A14" s="103">
        <v>1.4</v>
      </c>
      <c r="B14" s="31" t="s">
        <v>231</v>
      </c>
      <c r="C14" s="127" t="s">
        <v>228</v>
      </c>
      <c r="D14" s="2"/>
      <c r="E14" s="19">
        <v>13905.25</v>
      </c>
      <c r="F14" s="19">
        <v>13851.094999999999</v>
      </c>
      <c r="G14" s="19">
        <v>13851.094999999999</v>
      </c>
    </row>
    <row r="15" spans="1:7" ht="25.5" customHeight="1">
      <c r="A15" s="103">
        <v>1.5</v>
      </c>
      <c r="B15" s="31" t="s">
        <v>232</v>
      </c>
      <c r="C15" s="45" t="s">
        <v>11</v>
      </c>
      <c r="D15" s="2" t="s">
        <v>12</v>
      </c>
      <c r="E15" s="19">
        <v>22.196264001006814</v>
      </c>
      <c r="F15" s="19">
        <v>22.25226236626057</v>
      </c>
      <c r="G15" s="19">
        <v>22.25226236626057</v>
      </c>
    </row>
    <row r="16" spans="1:7" ht="25.5" customHeight="1">
      <c r="A16" s="103">
        <v>1.6</v>
      </c>
      <c r="B16" s="31" t="s">
        <v>233</v>
      </c>
      <c r="C16" s="45" t="s">
        <v>11</v>
      </c>
      <c r="D16" s="1"/>
      <c r="E16" s="19">
        <v>22.196264001006814</v>
      </c>
      <c r="F16" s="19">
        <v>22.25226236626057</v>
      </c>
      <c r="G16" s="19">
        <v>22.25226236626057</v>
      </c>
    </row>
    <row r="17" spans="1:7" ht="25.5" customHeight="1">
      <c r="A17" s="103">
        <v>1.7</v>
      </c>
      <c r="B17" s="31" t="s">
        <v>234</v>
      </c>
      <c r="C17" s="45" t="s">
        <v>11</v>
      </c>
      <c r="D17" s="1"/>
      <c r="E17" s="19">
        <v>13.044317645363321</v>
      </c>
      <c r="F17" s="19">
        <v>13.035218047458248</v>
      </c>
      <c r="G17" s="19">
        <v>13.035218047458248</v>
      </c>
    </row>
    <row r="18" spans="1:7" ht="54" customHeight="1">
      <c r="A18" s="104">
        <v>1.8</v>
      </c>
      <c r="B18" s="32" t="s">
        <v>235</v>
      </c>
      <c r="C18" s="127" t="s">
        <v>228</v>
      </c>
      <c r="D18" s="1"/>
      <c r="E18" s="19">
        <v>253.52</v>
      </c>
      <c r="F18" s="19">
        <v>259.39999999999998</v>
      </c>
      <c r="G18" s="19">
        <v>259.39999999999998</v>
      </c>
    </row>
    <row r="19" spans="1:7" ht="25.5" customHeight="1">
      <c r="A19" s="103">
        <v>1.9</v>
      </c>
      <c r="B19" s="31" t="s">
        <v>236</v>
      </c>
      <c r="C19" s="45" t="s">
        <v>11</v>
      </c>
      <c r="D19" s="4"/>
      <c r="E19" s="20">
        <v>4.5999999999999996</v>
      </c>
      <c r="F19" s="20">
        <v>4.1900000000000004</v>
      </c>
      <c r="G19" s="20">
        <v>4.1900000000000004</v>
      </c>
    </row>
    <row r="20" spans="1:7" ht="25.5" customHeight="1">
      <c r="A20" s="103" t="s">
        <v>55</v>
      </c>
      <c r="B20" s="31" t="s">
        <v>237</v>
      </c>
      <c r="C20" s="45"/>
      <c r="D20" s="4"/>
      <c r="E20" s="19">
        <v>4.9854691696061222</v>
      </c>
      <c r="F20" s="19">
        <v>5.0864929022798622</v>
      </c>
      <c r="G20" s="19">
        <v>5.0864929022798622</v>
      </c>
    </row>
    <row r="21" spans="1:7" ht="45" customHeight="1">
      <c r="A21" s="104" t="s">
        <v>56</v>
      </c>
      <c r="B21" s="85" t="s">
        <v>238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128" t="s">
        <v>239</v>
      </c>
      <c r="C22" s="91"/>
      <c r="D22" s="92"/>
      <c r="E22" s="92"/>
      <c r="F22" s="92"/>
      <c r="G22" s="92"/>
    </row>
    <row r="23" spans="1:7" ht="57" customHeight="1">
      <c r="A23" s="107" t="s">
        <v>57</v>
      </c>
      <c r="B23" s="88" t="s">
        <v>240</v>
      </c>
      <c r="C23" s="129" t="s">
        <v>228</v>
      </c>
      <c r="D23" s="62"/>
      <c r="E23" s="19">
        <v>2394.8580000000002</v>
      </c>
      <c r="F23" s="19">
        <v>1719.1969999999999</v>
      </c>
      <c r="G23" s="19">
        <v>1719.1969999999999</v>
      </c>
    </row>
    <row r="24" spans="1:7">
      <c r="A24" s="104" t="s">
        <v>58</v>
      </c>
      <c r="B24" s="32" t="s">
        <v>241</v>
      </c>
      <c r="C24" s="127" t="s">
        <v>228</v>
      </c>
      <c r="D24" s="4"/>
      <c r="E24" s="19">
        <v>2394.8139999999999</v>
      </c>
      <c r="F24" s="19">
        <v>1719.152</v>
      </c>
      <c r="G24" s="19">
        <v>1719.152</v>
      </c>
    </row>
    <row r="25" spans="1:7" ht="93">
      <c r="A25" s="104" t="s">
        <v>59</v>
      </c>
      <c r="B25" s="32" t="s">
        <v>242</v>
      </c>
      <c r="C25" s="45"/>
      <c r="D25" s="4"/>
      <c r="E25" s="20">
        <v>0.77592739351344564</v>
      </c>
      <c r="F25" s="20">
        <v>0.55778568559546449</v>
      </c>
      <c r="G25" s="20">
        <v>0.55778568559546449</v>
      </c>
    </row>
    <row r="26" spans="1:7">
      <c r="A26" s="104" t="s">
        <v>60</v>
      </c>
      <c r="B26" s="32" t="s">
        <v>243</v>
      </c>
      <c r="C26" s="45"/>
      <c r="D26" s="4"/>
      <c r="E26" s="20">
        <v>0.77591313763467751</v>
      </c>
      <c r="F26" s="20">
        <v>0.55777108554913379</v>
      </c>
      <c r="G26" s="20">
        <v>0.55777108554913379</v>
      </c>
    </row>
    <row r="27" spans="1:7" ht="25.5" customHeight="1">
      <c r="A27" s="104" t="s">
        <v>61</v>
      </c>
      <c r="B27" s="32" t="s">
        <v>244</v>
      </c>
      <c r="C27" s="127" t="s">
        <v>228</v>
      </c>
      <c r="D27" s="4"/>
      <c r="E27" s="19">
        <v>12398.85</v>
      </c>
      <c r="F27" s="19">
        <v>12429.02</v>
      </c>
      <c r="G27" s="19">
        <v>12429.02</v>
      </c>
    </row>
    <row r="28" spans="1:7" ht="25.5" customHeight="1">
      <c r="A28" s="104" t="s">
        <v>62</v>
      </c>
      <c r="B28" s="32" t="s">
        <v>245</v>
      </c>
      <c r="C28" s="127" t="s">
        <v>228</v>
      </c>
      <c r="D28" s="4"/>
      <c r="E28" s="19">
        <v>734.22</v>
      </c>
      <c r="F28" s="19">
        <v>742.63</v>
      </c>
      <c r="G28" s="19">
        <v>742.63</v>
      </c>
    </row>
    <row r="29" spans="1:7" ht="55.5" customHeight="1">
      <c r="A29" s="104" t="s">
        <v>63</v>
      </c>
      <c r="B29" s="32" t="s">
        <v>246</v>
      </c>
      <c r="C29" s="45" t="s">
        <v>11</v>
      </c>
      <c r="D29" s="4"/>
      <c r="E29" s="74">
        <v>23.79</v>
      </c>
      <c r="F29" s="74">
        <v>24.09</v>
      </c>
      <c r="G29" s="74">
        <v>24.09</v>
      </c>
    </row>
    <row r="30" spans="1:7" ht="52.5" customHeight="1">
      <c r="A30" s="104" t="s">
        <v>64</v>
      </c>
      <c r="B30" s="32" t="s">
        <v>247</v>
      </c>
      <c r="C30" s="45" t="s">
        <v>11</v>
      </c>
      <c r="D30" s="4"/>
      <c r="E30" s="19">
        <v>5.09</v>
      </c>
      <c r="F30" s="19">
        <v>5.19</v>
      </c>
      <c r="G30" s="19">
        <v>5.19</v>
      </c>
    </row>
    <row r="31" spans="1:7" ht="56.25" customHeight="1">
      <c r="A31" s="104" t="s">
        <v>65</v>
      </c>
      <c r="B31" s="32" t="s">
        <v>248</v>
      </c>
      <c r="C31" s="45" t="s">
        <v>11</v>
      </c>
      <c r="D31" s="4"/>
      <c r="E31" s="75">
        <v>5.9216782201575144</v>
      </c>
      <c r="F31" s="75">
        <v>5.9749682597662561</v>
      </c>
      <c r="G31" s="75">
        <v>5.9749682597662561</v>
      </c>
    </row>
    <row r="32" spans="1:7">
      <c r="A32" s="104" t="s">
        <v>66</v>
      </c>
      <c r="B32" s="32" t="s">
        <v>249</v>
      </c>
      <c r="C32" s="45" t="s">
        <v>11</v>
      </c>
      <c r="D32" s="4"/>
      <c r="E32" s="19">
        <v>6.25</v>
      </c>
      <c r="F32" s="19">
        <v>6.73</v>
      </c>
      <c r="G32" s="19">
        <v>6.73</v>
      </c>
    </row>
    <row r="33" spans="1:7" ht="45.75" customHeight="1">
      <c r="A33" s="104" t="s">
        <v>67</v>
      </c>
      <c r="B33" s="32" t="s">
        <v>250</v>
      </c>
      <c r="C33" s="127" t="s">
        <v>228</v>
      </c>
      <c r="D33" s="4"/>
      <c r="E33" s="19">
        <v>1175.72</v>
      </c>
      <c r="F33" s="19">
        <v>1190.1099999999999</v>
      </c>
      <c r="G33" s="20">
        <v>1190.1099999999999</v>
      </c>
    </row>
    <row r="34" spans="1:7" ht="95.25" customHeight="1">
      <c r="A34" s="118" t="s">
        <v>68</v>
      </c>
      <c r="B34" s="32" t="s">
        <v>251</v>
      </c>
      <c r="C34" s="127" t="s">
        <v>228</v>
      </c>
      <c r="D34" s="4"/>
      <c r="E34" s="20">
        <v>922.2</v>
      </c>
      <c r="F34" s="20">
        <v>930.71</v>
      </c>
      <c r="G34" s="20">
        <v>930.71</v>
      </c>
    </row>
    <row r="35" spans="1:7" ht="78.75" customHeight="1">
      <c r="A35" s="104" t="s">
        <v>69</v>
      </c>
      <c r="B35" s="32" t="s">
        <v>252</v>
      </c>
      <c r="C35" s="45" t="s">
        <v>11</v>
      </c>
      <c r="D35" s="4"/>
      <c r="E35" s="20">
        <v>7.17</v>
      </c>
      <c r="F35" s="20">
        <v>7.25</v>
      </c>
      <c r="G35" s="20">
        <v>7.25</v>
      </c>
    </row>
    <row r="36" spans="1:7" ht="21.75" customHeight="1">
      <c r="A36" s="104" t="s">
        <v>70</v>
      </c>
      <c r="B36" s="32" t="s">
        <v>253</v>
      </c>
      <c r="C36" s="127" t="s">
        <v>228</v>
      </c>
      <c r="D36" s="4"/>
      <c r="E36" s="19">
        <v>459.53</v>
      </c>
      <c r="F36" s="19">
        <v>435.02</v>
      </c>
      <c r="G36" s="19">
        <v>435.02</v>
      </c>
    </row>
    <row r="37" spans="1:7" ht="49.5">
      <c r="A37" s="104" t="s">
        <v>71</v>
      </c>
      <c r="B37" s="32" t="s">
        <v>254</v>
      </c>
      <c r="C37" s="45" t="s">
        <v>11</v>
      </c>
      <c r="D37" s="4"/>
      <c r="E37" s="71">
        <v>88.13</v>
      </c>
      <c r="F37" s="71">
        <v>88.22</v>
      </c>
      <c r="G37" s="71">
        <v>88.22</v>
      </c>
    </row>
    <row r="38" spans="1:7" ht="64.5" customHeight="1">
      <c r="A38" s="104" t="s">
        <v>76</v>
      </c>
      <c r="B38" s="32" t="s">
        <v>255</v>
      </c>
      <c r="C38" s="45" t="s">
        <v>11</v>
      </c>
      <c r="D38" s="4"/>
      <c r="E38" s="20">
        <v>40.97</v>
      </c>
      <c r="F38" s="20">
        <v>42.51</v>
      </c>
      <c r="G38" s="20">
        <v>42.51</v>
      </c>
    </row>
    <row r="39" spans="1:7" ht="50.25" customHeight="1">
      <c r="A39" s="119" t="s">
        <v>77</v>
      </c>
      <c r="B39" s="85" t="s">
        <v>256</v>
      </c>
      <c r="C39" s="45" t="s">
        <v>11</v>
      </c>
      <c r="D39" s="4"/>
      <c r="E39" s="20">
        <v>0.49</v>
      </c>
      <c r="F39" s="20">
        <v>0.49</v>
      </c>
      <c r="G39" s="20">
        <v>0.49</v>
      </c>
    </row>
    <row r="40" spans="1:7" ht="57" customHeight="1">
      <c r="A40" s="104" t="s">
        <v>79</v>
      </c>
      <c r="B40" s="33" t="s">
        <v>257</v>
      </c>
      <c r="C40" s="46"/>
      <c r="D40" s="4"/>
      <c r="E40" s="71">
        <v>5.99</v>
      </c>
      <c r="F40" s="71">
        <v>6.09</v>
      </c>
      <c r="G40" s="71">
        <v>6.09</v>
      </c>
    </row>
    <row r="41" spans="1:7">
      <c r="A41" s="104" t="s">
        <v>80</v>
      </c>
      <c r="B41" s="33" t="s">
        <v>258</v>
      </c>
      <c r="C41" s="46" t="s">
        <v>17</v>
      </c>
      <c r="D41" s="4" t="s">
        <v>37</v>
      </c>
      <c r="E41" s="20">
        <v>0</v>
      </c>
      <c r="F41" s="20">
        <v>0</v>
      </c>
      <c r="G41" s="20">
        <v>0</v>
      </c>
    </row>
    <row r="42" spans="1:7" ht="121.5" thickBot="1">
      <c r="A42" s="104" t="s">
        <v>81</v>
      </c>
      <c r="B42" s="34" t="s">
        <v>259</v>
      </c>
      <c r="C42" s="47" t="s">
        <v>11</v>
      </c>
      <c r="D42" s="25" t="s">
        <v>18</v>
      </c>
      <c r="E42" s="76">
        <v>18.57</v>
      </c>
      <c r="F42" s="76">
        <v>18.55</v>
      </c>
      <c r="G42" s="76">
        <v>18.55</v>
      </c>
    </row>
    <row r="43" spans="1:7">
      <c r="A43" s="104" t="s">
        <v>82</v>
      </c>
      <c r="B43" s="35" t="s">
        <v>260</v>
      </c>
      <c r="C43" s="48" t="s">
        <v>11</v>
      </c>
      <c r="D43" s="26" t="s">
        <v>19</v>
      </c>
      <c r="E43" s="20">
        <v>18.07</v>
      </c>
      <c r="F43" s="20">
        <v>18.57</v>
      </c>
      <c r="G43" s="20">
        <v>18.57</v>
      </c>
    </row>
    <row r="44" spans="1:7" ht="69.75">
      <c r="A44" s="104" t="s">
        <v>83</v>
      </c>
      <c r="B44" s="32" t="s">
        <v>261</v>
      </c>
      <c r="C44" s="45"/>
      <c r="D44" s="2"/>
      <c r="E44" s="20">
        <v>0.6645157779151265</v>
      </c>
      <c r="F44" s="20">
        <v>0.67</v>
      </c>
      <c r="G44" s="20">
        <v>0.67</v>
      </c>
    </row>
    <row r="45" spans="1:7" ht="51" customHeight="1">
      <c r="A45" s="104" t="s">
        <v>84</v>
      </c>
      <c r="B45" s="32" t="s">
        <v>262</v>
      </c>
      <c r="C45" s="127" t="s">
        <v>228</v>
      </c>
      <c r="D45" s="10"/>
      <c r="E45" s="59">
        <v>12398.85</v>
      </c>
      <c r="F45" s="59">
        <v>12429.02</v>
      </c>
      <c r="G45" s="59">
        <v>12429.02</v>
      </c>
    </row>
    <row r="46" spans="1:7" ht="72.75" customHeight="1">
      <c r="A46" s="104"/>
      <c r="B46" s="36" t="s">
        <v>263</v>
      </c>
      <c r="C46" s="127" t="s">
        <v>228</v>
      </c>
      <c r="D46" s="10"/>
      <c r="E46" s="19">
        <v>8735.77</v>
      </c>
      <c r="F46" s="19">
        <v>8821.6200000000008</v>
      </c>
      <c r="G46" s="19">
        <v>8821.6200000000008</v>
      </c>
    </row>
    <row r="47" spans="1:7" ht="71.25" customHeight="1">
      <c r="A47" s="104"/>
      <c r="B47" s="36" t="s">
        <v>264</v>
      </c>
      <c r="C47" s="127" t="s">
        <v>228</v>
      </c>
      <c r="D47" s="10"/>
      <c r="E47" s="19">
        <v>60.31</v>
      </c>
      <c r="F47" s="19">
        <v>60.39</v>
      </c>
      <c r="G47" s="19">
        <v>60.39</v>
      </c>
    </row>
    <row r="48" spans="1:7">
      <c r="A48" s="104"/>
      <c r="B48" s="36" t="s">
        <v>265</v>
      </c>
      <c r="C48" s="127" t="s">
        <v>228</v>
      </c>
      <c r="D48" s="10"/>
      <c r="E48" s="19">
        <v>3602.62</v>
      </c>
      <c r="F48" s="19">
        <v>3546.73</v>
      </c>
      <c r="G48" s="19">
        <v>3546.73</v>
      </c>
    </row>
    <row r="49" spans="1:7">
      <c r="A49" s="104"/>
      <c r="B49" s="36" t="s">
        <v>266</v>
      </c>
      <c r="C49" s="127" t="s">
        <v>228</v>
      </c>
      <c r="D49" s="10"/>
      <c r="E49" s="19">
        <v>0.15</v>
      </c>
      <c r="F49" s="19">
        <v>0.28000000000000003</v>
      </c>
      <c r="G49" s="19">
        <v>0.28000000000000003</v>
      </c>
    </row>
    <row r="50" spans="1:7" ht="46.5">
      <c r="A50" s="104" t="s">
        <v>85</v>
      </c>
      <c r="B50" s="32" t="s">
        <v>267</v>
      </c>
      <c r="C50" s="127" t="s">
        <v>228</v>
      </c>
      <c r="D50" s="4"/>
      <c r="E50" s="19">
        <v>12398.85</v>
      </c>
      <c r="F50" s="19">
        <v>12429.02</v>
      </c>
      <c r="G50" s="19">
        <v>12429.02</v>
      </c>
    </row>
    <row r="51" spans="1:7">
      <c r="A51" s="104"/>
      <c r="B51" s="36" t="s">
        <v>268</v>
      </c>
      <c r="C51" s="127" t="s">
        <v>228</v>
      </c>
      <c r="D51" s="4"/>
      <c r="E51" s="19">
        <v>7318.48</v>
      </c>
      <c r="F51" s="19">
        <v>7144.99</v>
      </c>
      <c r="G51" s="19">
        <v>7144.99</v>
      </c>
    </row>
    <row r="52" spans="1:7">
      <c r="A52" s="104"/>
      <c r="B52" s="36" t="s">
        <v>269</v>
      </c>
      <c r="C52" s="127" t="s">
        <v>228</v>
      </c>
      <c r="D52" s="4"/>
      <c r="E52" s="19">
        <v>1584.52</v>
      </c>
      <c r="F52" s="19">
        <v>1733.35</v>
      </c>
      <c r="G52" s="19">
        <v>1733.35</v>
      </c>
    </row>
    <row r="53" spans="1:7">
      <c r="A53" s="104"/>
      <c r="B53" s="36" t="s">
        <v>270</v>
      </c>
      <c r="C53" s="127" t="s">
        <v>228</v>
      </c>
      <c r="D53" s="4"/>
      <c r="E53" s="19">
        <v>3495.85</v>
      </c>
      <c r="F53" s="19">
        <v>3550.68</v>
      </c>
      <c r="G53" s="19">
        <v>3550.68</v>
      </c>
    </row>
    <row r="54" spans="1:7" ht="46.5">
      <c r="A54" s="104"/>
      <c r="B54" s="36" t="s">
        <v>271</v>
      </c>
      <c r="C54" s="127" t="s">
        <v>228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4" t="s">
        <v>86</v>
      </c>
      <c r="B55" s="32" t="s">
        <v>272</v>
      </c>
      <c r="C55" s="45" t="s">
        <v>11</v>
      </c>
      <c r="D55" s="2" t="s">
        <v>20</v>
      </c>
      <c r="E55" s="24">
        <v>33.04</v>
      </c>
      <c r="F55" s="24">
        <v>33.31</v>
      </c>
      <c r="G55" s="24">
        <v>33.31</v>
      </c>
    </row>
    <row r="56" spans="1:7" ht="22.5" customHeight="1">
      <c r="A56" s="104" t="s">
        <v>87</v>
      </c>
      <c r="B56" s="32" t="s">
        <v>273</v>
      </c>
      <c r="C56" s="49" t="s">
        <v>11</v>
      </c>
      <c r="D56" s="3" t="s">
        <v>21</v>
      </c>
      <c r="E56" s="24">
        <v>42.47</v>
      </c>
      <c r="F56" s="24">
        <v>42.75</v>
      </c>
      <c r="G56" s="24">
        <v>42.75</v>
      </c>
    </row>
    <row r="57" spans="1:7" ht="27" customHeight="1">
      <c r="A57" s="108"/>
      <c r="B57" s="130" t="s">
        <v>274</v>
      </c>
      <c r="C57" s="61"/>
      <c r="D57" s="72"/>
      <c r="E57" s="72"/>
      <c r="F57" s="72"/>
      <c r="G57" s="72">
        <v>0</v>
      </c>
    </row>
    <row r="58" spans="1:7" ht="22.5" customHeight="1">
      <c r="A58" s="109" t="s">
        <v>90</v>
      </c>
      <c r="B58" s="32" t="s">
        <v>275</v>
      </c>
      <c r="C58" s="49" t="s">
        <v>11</v>
      </c>
      <c r="D58" s="62"/>
      <c r="E58" s="24">
        <v>3.42</v>
      </c>
      <c r="F58" s="24">
        <v>2.2000000000000002</v>
      </c>
      <c r="G58" s="24">
        <v>2.2000000000000002</v>
      </c>
    </row>
    <row r="59" spans="1:7" ht="50.25" customHeight="1">
      <c r="A59" s="109" t="s">
        <v>91</v>
      </c>
      <c r="B59" s="38" t="s">
        <v>276</v>
      </c>
      <c r="C59" s="49" t="s">
        <v>11</v>
      </c>
      <c r="D59" s="62"/>
      <c r="E59" s="24">
        <v>21.46</v>
      </c>
      <c r="F59" s="24">
        <v>13.63</v>
      </c>
      <c r="G59" s="24">
        <v>13.63</v>
      </c>
    </row>
    <row r="60" spans="1:7" ht="22.5" customHeight="1">
      <c r="A60" s="109" t="s">
        <v>92</v>
      </c>
      <c r="B60" s="33" t="s">
        <v>277</v>
      </c>
      <c r="C60" s="49" t="s">
        <v>11</v>
      </c>
      <c r="D60" s="62"/>
      <c r="E60" s="24">
        <v>48.08</v>
      </c>
      <c r="F60" s="24">
        <v>46.54</v>
      </c>
      <c r="G60" s="24">
        <v>46.54</v>
      </c>
    </row>
    <row r="61" spans="1:7" ht="33" customHeight="1">
      <c r="A61" s="109" t="s">
        <v>93</v>
      </c>
      <c r="B61" s="38" t="s">
        <v>278</v>
      </c>
      <c r="C61" s="49" t="s">
        <v>11</v>
      </c>
      <c r="D61" s="62"/>
      <c r="E61" s="24">
        <v>39.71</v>
      </c>
      <c r="F61" s="24">
        <v>54.13</v>
      </c>
      <c r="G61" s="24">
        <v>54.13</v>
      </c>
    </row>
    <row r="62" spans="1:7" ht="45.75" customHeight="1">
      <c r="A62" s="109" t="s">
        <v>94</v>
      </c>
      <c r="B62" s="39" t="s">
        <v>279</v>
      </c>
      <c r="C62" s="49" t="s">
        <v>11</v>
      </c>
      <c r="D62" s="62"/>
      <c r="E62" s="24">
        <v>6.1</v>
      </c>
      <c r="F62" s="24">
        <v>6.06</v>
      </c>
      <c r="G62" s="24">
        <v>6.06</v>
      </c>
    </row>
    <row r="63" spans="1:7" ht="33.75" customHeight="1">
      <c r="A63" s="109" t="s">
        <v>95</v>
      </c>
      <c r="B63" s="39" t="s">
        <v>280</v>
      </c>
      <c r="C63" s="49" t="s">
        <v>11</v>
      </c>
      <c r="D63" s="62"/>
      <c r="E63" s="24">
        <v>4.43</v>
      </c>
      <c r="F63" s="24">
        <v>4.3099999999999996</v>
      </c>
      <c r="G63" s="24">
        <v>4.3099999999999996</v>
      </c>
    </row>
    <row r="64" spans="1:7" ht="27" customHeight="1">
      <c r="A64" s="109" t="s">
        <v>96</v>
      </c>
      <c r="B64" s="78" t="s">
        <v>281</v>
      </c>
      <c r="C64" s="45" t="s">
        <v>11</v>
      </c>
      <c r="D64" s="4"/>
      <c r="E64" s="20">
        <v>206.01</v>
      </c>
      <c r="F64" s="20">
        <v>149.82</v>
      </c>
      <c r="G64" s="24">
        <v>149.82</v>
      </c>
    </row>
    <row r="65" spans="1:7" ht="22.5" customHeight="1">
      <c r="A65" s="110"/>
      <c r="B65" s="131" t="s">
        <v>282</v>
      </c>
      <c r="C65" s="64"/>
      <c r="D65" s="64"/>
      <c r="E65" s="64"/>
      <c r="F65" s="64"/>
      <c r="G65" s="64"/>
    </row>
    <row r="66" spans="1:7" ht="28.5" customHeight="1">
      <c r="A66" s="105" t="s">
        <v>97</v>
      </c>
      <c r="B66" s="78" t="s">
        <v>283</v>
      </c>
      <c r="C66" s="45" t="s">
        <v>11</v>
      </c>
      <c r="D66" s="2" t="s">
        <v>25</v>
      </c>
      <c r="E66" s="20">
        <v>0.96</v>
      </c>
      <c r="F66" s="20">
        <v>0.98</v>
      </c>
      <c r="G66" s="20">
        <v>0.98</v>
      </c>
    </row>
    <row r="67" spans="1:7" ht="27" customHeight="1">
      <c r="A67" s="105" t="s">
        <v>98</v>
      </c>
      <c r="B67" s="39" t="s">
        <v>284</v>
      </c>
      <c r="C67" s="45" t="s">
        <v>11</v>
      </c>
      <c r="D67" s="2" t="s">
        <v>26</v>
      </c>
      <c r="E67" s="20">
        <v>43.82</v>
      </c>
      <c r="F67" s="20">
        <v>44.54</v>
      </c>
      <c r="G67" s="24">
        <v>44.54</v>
      </c>
    </row>
    <row r="68" spans="1:7" ht="53.25" customHeight="1">
      <c r="A68" s="105" t="s">
        <v>99</v>
      </c>
      <c r="B68" s="39" t="s">
        <v>285</v>
      </c>
      <c r="C68" s="45" t="s">
        <v>11</v>
      </c>
      <c r="D68" s="4"/>
      <c r="E68" s="20">
        <v>76.528833148377586</v>
      </c>
      <c r="F68" s="20">
        <v>78.7</v>
      </c>
      <c r="G68" s="24">
        <v>78.7</v>
      </c>
    </row>
    <row r="69" spans="1:7" ht="57.75" customHeight="1">
      <c r="A69" s="105" t="s">
        <v>100</v>
      </c>
      <c r="B69" s="33" t="s">
        <v>286</v>
      </c>
      <c r="C69" s="45" t="s">
        <v>11</v>
      </c>
      <c r="D69" s="11"/>
      <c r="E69" s="20">
        <v>72.619427985807732</v>
      </c>
      <c r="F69" s="20">
        <v>71.72</v>
      </c>
      <c r="G69" s="24">
        <v>71.72</v>
      </c>
    </row>
    <row r="70" spans="1:7" ht="66.75" customHeight="1">
      <c r="A70" s="105" t="s">
        <v>101</v>
      </c>
      <c r="B70" s="33" t="s">
        <v>287</v>
      </c>
      <c r="C70" s="45" t="s">
        <v>11</v>
      </c>
      <c r="D70" s="12"/>
      <c r="E70" s="20">
        <v>27.298801932411099</v>
      </c>
      <c r="F70" s="20">
        <v>28.26</v>
      </c>
      <c r="G70" s="24">
        <v>28.26</v>
      </c>
    </row>
    <row r="71" spans="1:7" ht="75.75" customHeight="1">
      <c r="A71" s="105" t="s">
        <v>102</v>
      </c>
      <c r="B71" s="33" t="s">
        <v>288</v>
      </c>
      <c r="C71" s="45" t="s">
        <v>11</v>
      </c>
      <c r="D71" s="13"/>
      <c r="E71" s="20">
        <v>45.367155963558439</v>
      </c>
      <c r="F71" s="20">
        <v>44.617417981387035</v>
      </c>
      <c r="G71" s="24">
        <v>44.617417981387035</v>
      </c>
    </row>
    <row r="72" spans="1:7" ht="51" customHeight="1">
      <c r="A72" s="105" t="s">
        <v>103</v>
      </c>
      <c r="B72" s="33" t="s">
        <v>289</v>
      </c>
      <c r="C72" s="127" t="s">
        <v>228</v>
      </c>
      <c r="D72" s="13"/>
      <c r="E72" s="24">
        <v>15.257</v>
      </c>
      <c r="F72" s="24">
        <v>5.0449999999999999</v>
      </c>
      <c r="G72" s="24">
        <v>5.0449999999999999</v>
      </c>
    </row>
    <row r="73" spans="1:7" ht="48" customHeight="1">
      <c r="A73" s="105" t="s">
        <v>104</v>
      </c>
      <c r="B73" s="33" t="s">
        <v>290</v>
      </c>
      <c r="C73" s="127" t="s">
        <v>228</v>
      </c>
      <c r="D73" s="14"/>
      <c r="E73" s="24">
        <v>11.97</v>
      </c>
      <c r="F73" s="24">
        <v>2.387</v>
      </c>
      <c r="G73" s="24">
        <v>2.387</v>
      </c>
    </row>
    <row r="74" spans="1:7" ht="55.5" customHeight="1">
      <c r="A74" s="105" t="s">
        <v>105</v>
      </c>
      <c r="B74" s="79" t="s">
        <v>291</v>
      </c>
      <c r="C74" s="80"/>
      <c r="D74" s="81"/>
      <c r="E74" s="82">
        <v>4.9432259628064126E-3</v>
      </c>
      <c r="F74" s="82">
        <v>1.6368274164212237E-3</v>
      </c>
      <c r="G74" s="82">
        <v>1.6368274164212237E-3</v>
      </c>
    </row>
    <row r="75" spans="1:7" ht="51.75" customHeight="1">
      <c r="A75" s="105" t="s">
        <v>106</v>
      </c>
      <c r="B75" s="85" t="s">
        <v>292</v>
      </c>
      <c r="C75" s="86"/>
      <c r="D75" s="87"/>
      <c r="E75" s="20">
        <v>3.8782470193873477E-3</v>
      </c>
      <c r="F75" s="20">
        <v>7.744513464811618E-4</v>
      </c>
      <c r="G75" s="20">
        <v>7.744513464811618E-4</v>
      </c>
    </row>
    <row r="76" spans="1:7" ht="32.25" customHeight="1">
      <c r="A76" s="111"/>
      <c r="B76" s="132" t="s">
        <v>293</v>
      </c>
      <c r="C76" s="84"/>
      <c r="D76" s="24"/>
      <c r="E76" s="24"/>
      <c r="F76" s="24"/>
      <c r="G76" s="24">
        <v>0</v>
      </c>
    </row>
    <row r="77" spans="1:7" ht="50.25" customHeight="1">
      <c r="A77" s="112" t="s">
        <v>107</v>
      </c>
      <c r="B77" s="40" t="s">
        <v>294</v>
      </c>
      <c r="C77" s="45" t="s">
        <v>11</v>
      </c>
      <c r="D77" s="15"/>
      <c r="E77" s="24">
        <v>37.64</v>
      </c>
      <c r="F77" s="24">
        <v>36.06</v>
      </c>
      <c r="G77" s="24">
        <v>36.06</v>
      </c>
    </row>
    <row r="78" spans="1:7" ht="77.25" customHeight="1">
      <c r="A78" s="112" t="s">
        <v>108</v>
      </c>
      <c r="B78" s="40" t="s">
        <v>295</v>
      </c>
      <c r="C78" s="45" t="s">
        <v>11</v>
      </c>
      <c r="D78" s="15"/>
      <c r="E78" s="24">
        <v>37.75</v>
      </c>
      <c r="F78" s="24">
        <v>36.700000000000003</v>
      </c>
      <c r="G78" s="24">
        <v>36.700000000000003</v>
      </c>
    </row>
    <row r="79" spans="1:7" ht="51.75" customHeight="1">
      <c r="A79" s="112" t="s">
        <v>109</v>
      </c>
      <c r="B79" s="40" t="s">
        <v>296</v>
      </c>
      <c r="C79" s="45" t="s">
        <v>11</v>
      </c>
      <c r="D79" s="15"/>
      <c r="E79" s="24">
        <v>45.32</v>
      </c>
      <c r="F79" s="24">
        <v>43.91</v>
      </c>
      <c r="G79" s="24">
        <v>43.91</v>
      </c>
    </row>
    <row r="80" spans="1:7">
      <c r="A80" s="112" t="s">
        <v>110</v>
      </c>
      <c r="B80" s="41" t="s">
        <v>297</v>
      </c>
      <c r="C80" s="45" t="s">
        <v>11</v>
      </c>
      <c r="D80" s="15"/>
      <c r="E80" s="24">
        <v>36.64</v>
      </c>
      <c r="F80" s="24">
        <v>35.04</v>
      </c>
      <c r="G80" s="24">
        <v>35.04</v>
      </c>
    </row>
    <row r="81" spans="1:40">
      <c r="A81" s="114"/>
      <c r="B81" s="133" t="s">
        <v>298</v>
      </c>
      <c r="C81" s="66"/>
      <c r="D81" s="21"/>
      <c r="E81" s="21"/>
      <c r="F81" s="21"/>
      <c r="G81" s="21"/>
    </row>
    <row r="82" spans="1:40" ht="26.25">
      <c r="A82" s="113" t="s">
        <v>111</v>
      </c>
      <c r="B82" s="41" t="s">
        <v>299</v>
      </c>
      <c r="C82" s="51" t="s">
        <v>35</v>
      </c>
      <c r="D82" s="15"/>
      <c r="E82" s="73">
        <v>2007</v>
      </c>
      <c r="F82" s="73">
        <v>2017</v>
      </c>
      <c r="G82" s="73">
        <v>2017</v>
      </c>
    </row>
    <row r="83" spans="1:40">
      <c r="A83" s="113" t="s">
        <v>112</v>
      </c>
      <c r="B83" s="41" t="s">
        <v>300</v>
      </c>
      <c r="C83" s="51" t="s">
        <v>35</v>
      </c>
      <c r="D83" s="15"/>
      <c r="E83" s="67">
        <v>193</v>
      </c>
      <c r="F83" s="67">
        <v>193</v>
      </c>
      <c r="G83" s="67">
        <v>193</v>
      </c>
    </row>
    <row r="84" spans="1:40">
      <c r="A84" s="115"/>
      <c r="B84" s="42" t="s">
        <v>301</v>
      </c>
      <c r="C84" s="51" t="s">
        <v>35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42" t="s">
        <v>302</v>
      </c>
      <c r="C85" s="51" t="s">
        <v>35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42" t="s">
        <v>303</v>
      </c>
      <c r="C86" s="51" t="s">
        <v>35</v>
      </c>
      <c r="D86" s="15"/>
      <c r="E86" s="73">
        <v>127</v>
      </c>
      <c r="F86" s="73">
        <v>127</v>
      </c>
      <c r="G86" s="73">
        <v>127</v>
      </c>
    </row>
    <row r="87" spans="1:40" ht="24" thickBot="1">
      <c r="A87" s="116"/>
      <c r="B87" s="43" t="s">
        <v>304</v>
      </c>
      <c r="C87" s="50" t="s">
        <v>35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8" t="s">
        <v>305</v>
      </c>
      <c r="C88" s="158"/>
      <c r="D88" s="158"/>
      <c r="E88" s="158"/>
      <c r="F88" s="158"/>
      <c r="G88" s="158"/>
    </row>
    <row r="89" spans="1:40" ht="29.25" customHeight="1">
      <c r="A89" s="117"/>
      <c r="B89" s="52" t="s">
        <v>306</v>
      </c>
      <c r="D89" s="52" t="s">
        <v>352</v>
      </c>
      <c r="E89" s="5"/>
      <c r="F89" s="5"/>
    </row>
    <row r="90" spans="1:40" ht="69" customHeight="1">
      <c r="A90" s="117"/>
      <c r="B90" s="52" t="s">
        <v>347</v>
      </c>
      <c r="C90" s="52"/>
      <c r="D90" s="52" t="s">
        <v>346</v>
      </c>
      <c r="E90" s="149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356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307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60" zoomScaleNormal="60" workbookViewId="0">
      <selection activeCell="E27" sqref="E27"/>
    </sheetView>
  </sheetViews>
  <sheetFormatPr defaultRowHeight="23.25"/>
  <cols>
    <col min="1" max="1" width="9" style="98" customWidth="1"/>
    <col min="2" max="2" width="82.42578125" style="29" customWidth="1"/>
    <col min="3" max="3" width="15.7109375" style="29" customWidth="1"/>
    <col min="4" max="4" width="13.7109375" style="9" customWidth="1"/>
    <col min="5" max="6" width="26.42578125" style="134" customWidth="1"/>
    <col min="7" max="7" width="27.5703125" style="134" customWidth="1"/>
    <col min="8" max="8" width="34.42578125" style="9" customWidth="1"/>
    <col min="9" max="16384" width="9.140625" style="9"/>
  </cols>
  <sheetData>
    <row r="1" spans="1:7" ht="77.25" customHeight="1">
      <c r="A1" s="97"/>
      <c r="B1" s="28"/>
      <c r="C1" s="28"/>
      <c r="D1" s="8"/>
      <c r="E1" s="170" t="s">
        <v>133</v>
      </c>
      <c r="F1" s="171"/>
      <c r="G1" s="171"/>
    </row>
    <row r="2" spans="1:7" ht="15.75" customHeight="1">
      <c r="A2" s="97"/>
      <c r="B2" s="28"/>
      <c r="C2" s="28"/>
      <c r="D2" s="8"/>
      <c r="E2" s="6"/>
      <c r="F2" s="6"/>
      <c r="G2" s="93"/>
    </row>
    <row r="3" spans="1:7">
      <c r="C3" s="53" t="s">
        <v>134</v>
      </c>
      <c r="D3" s="54"/>
      <c r="E3" s="69"/>
      <c r="F3" s="69"/>
      <c r="G3" s="94"/>
    </row>
    <row r="4" spans="1:7">
      <c r="C4" s="53" t="s">
        <v>308</v>
      </c>
      <c r="D4" s="55"/>
      <c r="E4" s="70"/>
      <c r="F4" s="70"/>
      <c r="G4" s="95"/>
    </row>
    <row r="5" spans="1:7" ht="20.25">
      <c r="A5" s="99"/>
      <c r="B5" s="56"/>
      <c r="C5" s="56"/>
      <c r="D5" s="56"/>
      <c r="E5" s="5"/>
      <c r="F5" s="5"/>
      <c r="G5" s="5"/>
    </row>
    <row r="6" spans="1:7" ht="21" thickBot="1">
      <c r="A6" s="100"/>
      <c r="B6" s="172" t="s">
        <v>354</v>
      </c>
      <c r="C6" s="172"/>
      <c r="D6" s="172"/>
      <c r="E6" s="172"/>
      <c r="F6" s="172"/>
      <c r="G6" s="172"/>
    </row>
    <row r="7" spans="1:7" ht="20.25">
      <c r="A7" s="156" t="s">
        <v>54</v>
      </c>
      <c r="B7" s="162" t="s">
        <v>1</v>
      </c>
      <c r="C7" s="175" t="s">
        <v>135</v>
      </c>
      <c r="D7" s="166" t="s">
        <v>136</v>
      </c>
      <c r="E7" s="168" t="s">
        <v>137</v>
      </c>
      <c r="F7" s="168"/>
      <c r="G7" s="169"/>
    </row>
    <row r="8" spans="1:7" ht="72.75" customHeight="1">
      <c r="A8" s="157"/>
      <c r="B8" s="163"/>
      <c r="C8" s="176"/>
      <c r="D8" s="167"/>
      <c r="E8" s="22" t="s">
        <v>138</v>
      </c>
      <c r="F8" s="22" t="s">
        <v>139</v>
      </c>
      <c r="G8" s="96" t="s">
        <v>140</v>
      </c>
    </row>
    <row r="9" spans="1:7">
      <c r="A9" s="101"/>
      <c r="B9" s="57"/>
      <c r="C9" s="58"/>
      <c r="D9" s="4"/>
      <c r="E9" s="23">
        <f>'Anexa nr.1-RO'!E9</f>
        <v>43496</v>
      </c>
      <c r="F9" s="23">
        <f>'Anexa nr.1-RO'!F9</f>
        <v>43465</v>
      </c>
      <c r="G9" s="23">
        <f>'Anexa nr.1-RO'!G9</f>
        <v>43465</v>
      </c>
    </row>
    <row r="10" spans="1:7" ht="25.5" customHeight="1">
      <c r="A10" s="102"/>
      <c r="B10" s="30" t="s">
        <v>141</v>
      </c>
      <c r="C10" s="44"/>
      <c r="D10" s="7"/>
      <c r="E10" s="7"/>
      <c r="F10" s="7"/>
      <c r="G10" s="7"/>
    </row>
    <row r="11" spans="1:7" ht="25.5" customHeight="1">
      <c r="A11" s="103">
        <v>1.1000000000000001</v>
      </c>
      <c r="B11" s="120" t="s">
        <v>338</v>
      </c>
      <c r="C11" s="45" t="s">
        <v>142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3">
        <v>1.2</v>
      </c>
      <c r="B12" s="120" t="s">
        <v>339</v>
      </c>
      <c r="C12" s="45" t="s">
        <v>142</v>
      </c>
      <c r="D12" s="2" t="s">
        <v>10</v>
      </c>
      <c r="E12" s="19">
        <v>3086.4459999999999</v>
      </c>
      <c r="F12" s="19">
        <v>3082.1819999999998</v>
      </c>
      <c r="G12" s="19">
        <v>3082.1819999999998</v>
      </c>
    </row>
    <row r="13" spans="1:7" ht="25.5" customHeight="1">
      <c r="A13" s="103">
        <v>1.3</v>
      </c>
      <c r="B13" s="120" t="s">
        <v>340</v>
      </c>
      <c r="C13" s="45" t="s">
        <v>142</v>
      </c>
      <c r="D13" s="2"/>
      <c r="E13" s="19">
        <v>3086.4459999999999</v>
      </c>
      <c r="F13" s="19">
        <v>3082.1819999999998</v>
      </c>
      <c r="G13" s="19">
        <v>3082.1819999999998</v>
      </c>
    </row>
    <row r="14" spans="1:7" ht="25.5" customHeight="1">
      <c r="A14" s="103">
        <v>1.4</v>
      </c>
      <c r="B14" s="120" t="s">
        <v>341</v>
      </c>
      <c r="C14" s="45" t="s">
        <v>142</v>
      </c>
      <c r="D14" s="2"/>
      <c r="E14" s="19">
        <v>13905.25</v>
      </c>
      <c r="F14" s="19">
        <v>13851.094999999999</v>
      </c>
      <c r="G14" s="19">
        <v>13851.094999999999</v>
      </c>
    </row>
    <row r="15" spans="1:7" ht="25.5" customHeight="1">
      <c r="A15" s="103">
        <v>1.5</v>
      </c>
      <c r="B15" s="120" t="s">
        <v>342</v>
      </c>
      <c r="C15" s="45" t="s">
        <v>11</v>
      </c>
      <c r="D15" s="2" t="s">
        <v>334</v>
      </c>
      <c r="E15" s="19">
        <v>22.196264001006814</v>
      </c>
      <c r="F15" s="19">
        <v>22.25226236626057</v>
      </c>
      <c r="G15" s="19">
        <v>22.25226236626057</v>
      </c>
    </row>
    <row r="16" spans="1:7" ht="25.5" customHeight="1">
      <c r="A16" s="103">
        <v>1.6</v>
      </c>
      <c r="B16" s="120" t="s">
        <v>143</v>
      </c>
      <c r="C16" s="45" t="s">
        <v>11</v>
      </c>
      <c r="D16" s="1"/>
      <c r="E16" s="19">
        <v>22.196264001006814</v>
      </c>
      <c r="F16" s="19">
        <v>22.25226236626057</v>
      </c>
      <c r="G16" s="19">
        <v>22.25226236626057</v>
      </c>
    </row>
    <row r="17" spans="1:7" ht="25.5" customHeight="1">
      <c r="A17" s="103">
        <v>1.7</v>
      </c>
      <c r="B17" s="120" t="s">
        <v>343</v>
      </c>
      <c r="C17" s="45" t="s">
        <v>11</v>
      </c>
      <c r="D17" s="1"/>
      <c r="E17" s="19">
        <v>13.044317645363321</v>
      </c>
      <c r="F17" s="19">
        <v>13.035218047458248</v>
      </c>
      <c r="G17" s="19">
        <v>13.035218047458248</v>
      </c>
    </row>
    <row r="18" spans="1:7" ht="40.5">
      <c r="A18" s="104">
        <v>1.8</v>
      </c>
      <c r="B18" s="121" t="s">
        <v>344</v>
      </c>
      <c r="C18" s="45" t="s">
        <v>142</v>
      </c>
      <c r="D18" s="1"/>
      <c r="E18" s="19">
        <v>253.52</v>
      </c>
      <c r="F18" s="19">
        <v>259.39999999999998</v>
      </c>
      <c r="G18" s="19">
        <v>259.39999999999998</v>
      </c>
    </row>
    <row r="19" spans="1:7" ht="25.5" customHeight="1">
      <c r="A19" s="103">
        <v>1.9</v>
      </c>
      <c r="B19" s="120" t="s">
        <v>144</v>
      </c>
      <c r="C19" s="45" t="s">
        <v>11</v>
      </c>
      <c r="D19" s="4"/>
      <c r="E19" s="20">
        <v>4.5999999999999996</v>
      </c>
      <c r="F19" s="20">
        <v>4.1900000000000004</v>
      </c>
      <c r="G19" s="20">
        <v>4.1900000000000004</v>
      </c>
    </row>
    <row r="20" spans="1:7" ht="25.5" customHeight="1">
      <c r="A20" s="103" t="s">
        <v>55</v>
      </c>
      <c r="B20" s="120" t="s">
        <v>145</v>
      </c>
      <c r="C20" s="45"/>
      <c r="D20" s="4"/>
      <c r="E20" s="19">
        <v>4.9854691696061222</v>
      </c>
      <c r="F20" s="19">
        <v>5.0864929022798622</v>
      </c>
      <c r="G20" s="19">
        <v>5.0864929022798622</v>
      </c>
    </row>
    <row r="21" spans="1:7" ht="45" customHeight="1">
      <c r="A21" s="104" t="s">
        <v>56</v>
      </c>
      <c r="B21" s="122" t="s">
        <v>146</v>
      </c>
      <c r="C21" s="45" t="s">
        <v>11</v>
      </c>
      <c r="D21" s="4"/>
      <c r="E21" s="19">
        <v>42.15</v>
      </c>
      <c r="F21" s="19">
        <v>42.15</v>
      </c>
      <c r="G21" s="20">
        <v>42.15</v>
      </c>
    </row>
    <row r="22" spans="1:7" ht="25.5" customHeight="1">
      <c r="A22" s="106"/>
      <c r="B22" s="90" t="s">
        <v>147</v>
      </c>
      <c r="C22" s="91"/>
      <c r="D22" s="92"/>
      <c r="E22" s="92"/>
      <c r="F22" s="92"/>
      <c r="G22" s="92"/>
    </row>
    <row r="23" spans="1:7" ht="74.25" customHeight="1">
      <c r="A23" s="107" t="s">
        <v>57</v>
      </c>
      <c r="B23" s="88" t="s">
        <v>148</v>
      </c>
      <c r="C23" s="45" t="s">
        <v>142</v>
      </c>
      <c r="D23" s="62"/>
      <c r="E23" s="19">
        <v>2394.8580000000002</v>
      </c>
      <c r="F23" s="19">
        <v>1719.1969999999999</v>
      </c>
      <c r="G23" s="19">
        <v>1719.1969999999999</v>
      </c>
    </row>
    <row r="24" spans="1:7" ht="46.5">
      <c r="A24" s="104" t="s">
        <v>58</v>
      </c>
      <c r="B24" s="32" t="s">
        <v>149</v>
      </c>
      <c r="C24" s="45" t="s">
        <v>142</v>
      </c>
      <c r="D24" s="4"/>
      <c r="E24" s="19">
        <v>2394.8139999999999</v>
      </c>
      <c r="F24" s="19">
        <v>1719.152</v>
      </c>
      <c r="G24" s="19">
        <v>1719.152</v>
      </c>
    </row>
    <row r="25" spans="1:7" ht="69.75">
      <c r="A25" s="104" t="s">
        <v>59</v>
      </c>
      <c r="B25" s="32" t="s">
        <v>150</v>
      </c>
      <c r="C25" s="45"/>
      <c r="D25" s="4"/>
      <c r="E25" s="20">
        <v>0.77592739351344564</v>
      </c>
      <c r="F25" s="20">
        <v>0.55778568559546449</v>
      </c>
      <c r="G25" s="20">
        <v>0.55778568559546449</v>
      </c>
    </row>
    <row r="26" spans="1:7" ht="46.5">
      <c r="A26" s="104" t="s">
        <v>60</v>
      </c>
      <c r="B26" s="32" t="s">
        <v>151</v>
      </c>
      <c r="C26" s="45"/>
      <c r="D26" s="4"/>
      <c r="E26" s="20">
        <v>0.77591313763467751</v>
      </c>
      <c r="F26" s="20">
        <v>0.55777108554913379</v>
      </c>
      <c r="G26" s="20">
        <v>0.55777108554913379</v>
      </c>
    </row>
    <row r="27" spans="1:7" ht="46.5">
      <c r="A27" s="104" t="s">
        <v>61</v>
      </c>
      <c r="B27" s="123" t="s">
        <v>152</v>
      </c>
      <c r="C27" s="45" t="s">
        <v>142</v>
      </c>
      <c r="D27" s="4"/>
      <c r="E27" s="19">
        <v>12398.85</v>
      </c>
      <c r="F27" s="19">
        <v>12429.02</v>
      </c>
      <c r="G27" s="19">
        <v>12429.02</v>
      </c>
    </row>
    <row r="28" spans="1:7" ht="25.5" customHeight="1">
      <c r="A28" s="104" t="s">
        <v>62</v>
      </c>
      <c r="B28" s="123" t="s">
        <v>153</v>
      </c>
      <c r="C28" s="45" t="s">
        <v>142</v>
      </c>
      <c r="D28" s="4"/>
      <c r="E28" s="19">
        <v>734.22</v>
      </c>
      <c r="F28" s="19">
        <v>742.63</v>
      </c>
      <c r="G28" s="19">
        <v>742.63</v>
      </c>
    </row>
    <row r="29" spans="1:7" ht="55.5" customHeight="1">
      <c r="A29" s="104" t="s">
        <v>63</v>
      </c>
      <c r="B29" s="123" t="s">
        <v>154</v>
      </c>
      <c r="C29" s="45" t="s">
        <v>11</v>
      </c>
      <c r="D29" s="4"/>
      <c r="E29" s="74">
        <v>23.79</v>
      </c>
      <c r="F29" s="74">
        <v>24.09</v>
      </c>
      <c r="G29" s="74">
        <v>24.09</v>
      </c>
    </row>
    <row r="30" spans="1:7" ht="52.5" customHeight="1">
      <c r="A30" s="104" t="s">
        <v>64</v>
      </c>
      <c r="B30" s="123" t="s">
        <v>155</v>
      </c>
      <c r="C30" s="45" t="s">
        <v>11</v>
      </c>
      <c r="D30" s="4"/>
      <c r="E30" s="19">
        <v>5.09</v>
      </c>
      <c r="F30" s="19">
        <v>5.19</v>
      </c>
      <c r="G30" s="19">
        <v>5.19</v>
      </c>
    </row>
    <row r="31" spans="1:7" ht="83.25" customHeight="1">
      <c r="A31" s="104" t="s">
        <v>65</v>
      </c>
      <c r="B31" s="32" t="s">
        <v>156</v>
      </c>
      <c r="C31" s="45" t="s">
        <v>11</v>
      </c>
      <c r="D31" s="4"/>
      <c r="E31" s="75">
        <v>5.9216782201575144</v>
      </c>
      <c r="F31" s="75">
        <v>5.9749682597662561</v>
      </c>
      <c r="G31" s="75">
        <v>5.9749682597662561</v>
      </c>
    </row>
    <row r="32" spans="1:7">
      <c r="A32" s="104" t="s">
        <v>66</v>
      </c>
      <c r="B32" s="32" t="s">
        <v>157</v>
      </c>
      <c r="C32" s="45" t="s">
        <v>11</v>
      </c>
      <c r="D32" s="4"/>
      <c r="E32" s="19">
        <v>6.25</v>
      </c>
      <c r="F32" s="19">
        <v>6.73</v>
      </c>
      <c r="G32" s="19">
        <v>6.73</v>
      </c>
    </row>
    <row r="33" spans="1:7" ht="45.75" customHeight="1">
      <c r="A33" s="104" t="s">
        <v>67</v>
      </c>
      <c r="B33" s="32" t="s">
        <v>158</v>
      </c>
      <c r="C33" s="45" t="s">
        <v>142</v>
      </c>
      <c r="D33" s="4"/>
      <c r="E33" s="19">
        <v>1175.72</v>
      </c>
      <c r="F33" s="19">
        <v>1190.1099999999999</v>
      </c>
      <c r="G33" s="20">
        <v>1190.1099999999999</v>
      </c>
    </row>
    <row r="34" spans="1:7" ht="95.25" customHeight="1">
      <c r="A34" s="118" t="s">
        <v>68</v>
      </c>
      <c r="B34" s="32" t="s">
        <v>159</v>
      </c>
      <c r="C34" s="45" t="s">
        <v>142</v>
      </c>
      <c r="D34" s="4"/>
      <c r="E34" s="20">
        <v>922.2</v>
      </c>
      <c r="F34" s="20">
        <v>930.71</v>
      </c>
      <c r="G34" s="20">
        <v>930.71</v>
      </c>
    </row>
    <row r="35" spans="1:7" ht="101.25" customHeight="1">
      <c r="A35" s="104" t="s">
        <v>69</v>
      </c>
      <c r="B35" s="32" t="s">
        <v>160</v>
      </c>
      <c r="C35" s="45" t="s">
        <v>11</v>
      </c>
      <c r="D35" s="4"/>
      <c r="E35" s="20">
        <v>7.17</v>
      </c>
      <c r="F35" s="20">
        <v>7.25</v>
      </c>
      <c r="G35" s="20">
        <v>7.25</v>
      </c>
    </row>
    <row r="36" spans="1:7" ht="33" customHeight="1">
      <c r="A36" s="104" t="s">
        <v>70</v>
      </c>
      <c r="B36" s="32" t="s">
        <v>161</v>
      </c>
      <c r="C36" s="45" t="s">
        <v>142</v>
      </c>
      <c r="D36" s="4"/>
      <c r="E36" s="19">
        <v>459.53</v>
      </c>
      <c r="F36" s="19">
        <v>435.02</v>
      </c>
      <c r="G36" s="19">
        <v>435.02</v>
      </c>
    </row>
    <row r="37" spans="1:7" ht="49.5">
      <c r="A37" s="104" t="s">
        <v>71</v>
      </c>
      <c r="B37" s="32" t="s">
        <v>162</v>
      </c>
      <c r="C37" s="45" t="s">
        <v>11</v>
      </c>
      <c r="D37" s="4"/>
      <c r="E37" s="71">
        <v>88.13</v>
      </c>
      <c r="F37" s="71">
        <v>88.22</v>
      </c>
      <c r="G37" s="71">
        <v>88.22</v>
      </c>
    </row>
    <row r="38" spans="1:7" ht="69.75">
      <c r="A38" s="104" t="s">
        <v>76</v>
      </c>
      <c r="B38" s="32" t="s">
        <v>163</v>
      </c>
      <c r="C38" s="45" t="s">
        <v>11</v>
      </c>
      <c r="D38" s="4"/>
      <c r="E38" s="20">
        <v>40.97</v>
      </c>
      <c r="F38" s="20">
        <v>42.51</v>
      </c>
      <c r="G38" s="20">
        <v>42.51</v>
      </c>
    </row>
    <row r="39" spans="1:7" ht="78" customHeight="1">
      <c r="A39" s="119" t="s">
        <v>77</v>
      </c>
      <c r="B39" s="32" t="s">
        <v>164</v>
      </c>
      <c r="C39" s="45" t="s">
        <v>11</v>
      </c>
      <c r="D39" s="4"/>
      <c r="E39" s="20">
        <v>0.49</v>
      </c>
      <c r="F39" s="20">
        <v>0.49</v>
      </c>
      <c r="G39" s="20">
        <v>0.49</v>
      </c>
    </row>
    <row r="40" spans="1:7" ht="29.25" customHeight="1">
      <c r="A40" s="104" t="s">
        <v>79</v>
      </c>
      <c r="B40" s="33" t="s">
        <v>165</v>
      </c>
      <c r="C40" s="46"/>
      <c r="D40" s="4"/>
      <c r="E40" s="71">
        <v>5.99</v>
      </c>
      <c r="F40" s="71">
        <v>6.09</v>
      </c>
      <c r="G40" s="71">
        <v>6.09</v>
      </c>
    </row>
    <row r="41" spans="1:7" ht="40.5" customHeight="1">
      <c r="A41" s="104" t="s">
        <v>80</v>
      </c>
      <c r="B41" s="33" t="s">
        <v>166</v>
      </c>
      <c r="C41" s="46" t="s">
        <v>167</v>
      </c>
      <c r="D41" s="4" t="s">
        <v>37</v>
      </c>
      <c r="E41" s="20">
        <v>0</v>
      </c>
      <c r="F41" s="20">
        <v>0</v>
      </c>
      <c r="G41" s="20">
        <v>0</v>
      </c>
    </row>
    <row r="42" spans="1:7" ht="148.5" customHeight="1" thickBot="1">
      <c r="A42" s="104" t="s">
        <v>81</v>
      </c>
      <c r="B42" s="34" t="s">
        <v>168</v>
      </c>
      <c r="C42" s="47" t="s">
        <v>11</v>
      </c>
      <c r="D42" s="25" t="s">
        <v>18</v>
      </c>
      <c r="E42" s="76">
        <v>18.57</v>
      </c>
      <c r="F42" s="76">
        <v>18.55</v>
      </c>
      <c r="G42" s="76">
        <v>18.55</v>
      </c>
    </row>
    <row r="43" spans="1:7" ht="46.5">
      <c r="A43" s="104" t="s">
        <v>82</v>
      </c>
      <c r="B43" s="35" t="s">
        <v>169</v>
      </c>
      <c r="C43" s="48" t="s">
        <v>11</v>
      </c>
      <c r="D43" s="26" t="s">
        <v>19</v>
      </c>
      <c r="E43" s="20">
        <v>18.07</v>
      </c>
      <c r="F43" s="20">
        <v>18.57</v>
      </c>
      <c r="G43" s="20">
        <v>18.57</v>
      </c>
    </row>
    <row r="44" spans="1:7" ht="46.5">
      <c r="A44" s="104" t="s">
        <v>83</v>
      </c>
      <c r="B44" s="32" t="s">
        <v>170</v>
      </c>
      <c r="C44" s="45"/>
      <c r="D44" s="2"/>
      <c r="E44" s="20">
        <v>0.6645157779151265</v>
      </c>
      <c r="F44" s="20">
        <v>0.67</v>
      </c>
      <c r="G44" s="20">
        <v>0.67</v>
      </c>
    </row>
    <row r="45" spans="1:7" ht="51" customHeight="1">
      <c r="A45" s="104" t="s">
        <v>84</v>
      </c>
      <c r="B45" s="32" t="s">
        <v>171</v>
      </c>
      <c r="C45" s="45" t="s">
        <v>142</v>
      </c>
      <c r="D45" s="10"/>
      <c r="E45" s="59">
        <v>12398.85</v>
      </c>
      <c r="F45" s="59">
        <v>12429.02</v>
      </c>
      <c r="G45" s="59">
        <v>12429.02</v>
      </c>
    </row>
    <row r="46" spans="1:7" ht="72.75" customHeight="1">
      <c r="A46" s="104"/>
      <c r="B46" s="36" t="s">
        <v>172</v>
      </c>
      <c r="C46" s="45" t="s">
        <v>142</v>
      </c>
      <c r="D46" s="10"/>
      <c r="E46" s="19">
        <v>8735.77</v>
      </c>
      <c r="F46" s="19">
        <v>8821.6200000000008</v>
      </c>
      <c r="G46" s="19">
        <v>8821.6200000000008</v>
      </c>
    </row>
    <row r="47" spans="1:7" ht="77.25" customHeight="1">
      <c r="A47" s="104"/>
      <c r="B47" s="36" t="s">
        <v>173</v>
      </c>
      <c r="C47" s="45" t="s">
        <v>142</v>
      </c>
      <c r="D47" s="10"/>
      <c r="E47" s="19">
        <v>60.31</v>
      </c>
      <c r="F47" s="19">
        <v>60.39</v>
      </c>
      <c r="G47" s="19">
        <v>60.39</v>
      </c>
    </row>
    <row r="48" spans="1:7">
      <c r="A48" s="104"/>
      <c r="B48" s="36" t="s">
        <v>174</v>
      </c>
      <c r="C48" s="45" t="s">
        <v>142</v>
      </c>
      <c r="D48" s="10"/>
      <c r="E48" s="19">
        <v>3602.62</v>
      </c>
      <c r="F48" s="19">
        <v>3546.73</v>
      </c>
      <c r="G48" s="19">
        <v>3546.73</v>
      </c>
    </row>
    <row r="49" spans="1:7">
      <c r="A49" s="104"/>
      <c r="B49" s="36" t="s">
        <v>175</v>
      </c>
      <c r="C49" s="45" t="s">
        <v>142</v>
      </c>
      <c r="D49" s="10"/>
      <c r="E49" s="19">
        <v>0.15</v>
      </c>
      <c r="F49" s="19">
        <v>0.28000000000000003</v>
      </c>
      <c r="G49" s="19">
        <v>0.28000000000000003</v>
      </c>
    </row>
    <row r="50" spans="1:7" ht="48" customHeight="1">
      <c r="A50" s="104" t="s">
        <v>85</v>
      </c>
      <c r="B50" s="32" t="s">
        <v>176</v>
      </c>
      <c r="C50" s="45" t="s">
        <v>142</v>
      </c>
      <c r="D50" s="4"/>
      <c r="E50" s="19">
        <v>12398.85</v>
      </c>
      <c r="F50" s="19">
        <v>12429.02</v>
      </c>
      <c r="G50" s="19">
        <v>12429.02</v>
      </c>
    </row>
    <row r="51" spans="1:7">
      <c r="A51" s="104"/>
      <c r="B51" s="36" t="s">
        <v>177</v>
      </c>
      <c r="C51" s="45" t="s">
        <v>142</v>
      </c>
      <c r="D51" s="4"/>
      <c r="E51" s="19">
        <v>7318.48</v>
      </c>
      <c r="F51" s="19">
        <v>7144.99</v>
      </c>
      <c r="G51" s="19">
        <v>7144.99</v>
      </c>
    </row>
    <row r="52" spans="1:7">
      <c r="A52" s="104"/>
      <c r="B52" s="36" t="s">
        <v>178</v>
      </c>
      <c r="C52" s="45" t="s">
        <v>142</v>
      </c>
      <c r="D52" s="4"/>
      <c r="E52" s="19">
        <v>1584.52</v>
      </c>
      <c r="F52" s="19">
        <v>1733.35</v>
      </c>
      <c r="G52" s="19">
        <v>1733.35</v>
      </c>
    </row>
    <row r="53" spans="1:7">
      <c r="A53" s="104"/>
      <c r="B53" s="36" t="s">
        <v>179</v>
      </c>
      <c r="C53" s="45" t="s">
        <v>142</v>
      </c>
      <c r="D53" s="4"/>
      <c r="E53" s="19">
        <v>3495.85</v>
      </c>
      <c r="F53" s="19">
        <v>3550.68</v>
      </c>
      <c r="G53" s="19">
        <v>3550.68</v>
      </c>
    </row>
    <row r="54" spans="1:7" ht="46.5">
      <c r="A54" s="104"/>
      <c r="B54" s="36" t="s">
        <v>180</v>
      </c>
      <c r="C54" s="45" t="s">
        <v>142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4" t="s">
        <v>86</v>
      </c>
      <c r="B55" s="32" t="s">
        <v>181</v>
      </c>
      <c r="C55" s="45" t="s">
        <v>11</v>
      </c>
      <c r="D55" s="2" t="s">
        <v>20</v>
      </c>
      <c r="E55" s="24">
        <v>33.04</v>
      </c>
      <c r="F55" s="24">
        <v>33.31</v>
      </c>
      <c r="G55" s="24">
        <v>33.31</v>
      </c>
    </row>
    <row r="56" spans="1:7" ht="53.25" customHeight="1">
      <c r="A56" s="104" t="s">
        <v>87</v>
      </c>
      <c r="B56" s="32" t="s">
        <v>182</v>
      </c>
      <c r="C56" s="49" t="s">
        <v>11</v>
      </c>
      <c r="D56" s="3" t="s">
        <v>21</v>
      </c>
      <c r="E56" s="24">
        <v>42.47</v>
      </c>
      <c r="F56" s="24">
        <v>42.75</v>
      </c>
      <c r="G56" s="24">
        <v>42.75</v>
      </c>
    </row>
    <row r="57" spans="1:7" ht="27" customHeight="1">
      <c r="A57" s="108"/>
      <c r="B57" s="60" t="s">
        <v>183</v>
      </c>
      <c r="C57" s="61"/>
      <c r="D57" s="72"/>
      <c r="E57" s="72">
        <v>0</v>
      </c>
      <c r="F57" s="72">
        <v>0</v>
      </c>
      <c r="G57" s="72">
        <v>0</v>
      </c>
    </row>
    <row r="58" spans="1:7" ht="22.5" customHeight="1">
      <c r="A58" s="109" t="s">
        <v>90</v>
      </c>
      <c r="B58" s="32" t="s">
        <v>184</v>
      </c>
      <c r="C58" s="49" t="s">
        <v>11</v>
      </c>
      <c r="D58" s="62"/>
      <c r="E58" s="24">
        <v>3.42</v>
      </c>
      <c r="F58" s="24">
        <v>2.2000000000000002</v>
      </c>
      <c r="G58" s="24">
        <v>2.2000000000000002</v>
      </c>
    </row>
    <row r="59" spans="1:7" ht="26.25">
      <c r="A59" s="109" t="s">
        <v>91</v>
      </c>
      <c r="B59" s="32" t="s">
        <v>185</v>
      </c>
      <c r="C59" s="49" t="s">
        <v>11</v>
      </c>
      <c r="D59" s="62"/>
      <c r="E59" s="24">
        <v>21.46</v>
      </c>
      <c r="F59" s="24">
        <v>13.63</v>
      </c>
      <c r="G59" s="24">
        <v>13.63</v>
      </c>
    </row>
    <row r="60" spans="1:7" ht="54.75" customHeight="1">
      <c r="A60" s="109" t="s">
        <v>92</v>
      </c>
      <c r="B60" s="33" t="s">
        <v>186</v>
      </c>
      <c r="C60" s="49" t="s">
        <v>11</v>
      </c>
      <c r="D60" s="62"/>
      <c r="E60" s="24">
        <v>48.08</v>
      </c>
      <c r="F60" s="24">
        <v>46.54</v>
      </c>
      <c r="G60" s="24">
        <v>46.54</v>
      </c>
    </row>
    <row r="61" spans="1:7" ht="51.75" customHeight="1">
      <c r="A61" s="109" t="s">
        <v>93</v>
      </c>
      <c r="B61" s="38" t="s">
        <v>187</v>
      </c>
      <c r="C61" s="49" t="s">
        <v>11</v>
      </c>
      <c r="D61" s="62"/>
      <c r="E61" s="24">
        <v>39.71</v>
      </c>
      <c r="F61" s="24">
        <v>54.13</v>
      </c>
      <c r="G61" s="24">
        <v>54.13</v>
      </c>
    </row>
    <row r="62" spans="1:7" ht="54" customHeight="1">
      <c r="A62" s="109" t="s">
        <v>94</v>
      </c>
      <c r="B62" s="39" t="s">
        <v>188</v>
      </c>
      <c r="C62" s="49" t="s">
        <v>11</v>
      </c>
      <c r="D62" s="62"/>
      <c r="E62" s="24">
        <v>6.1</v>
      </c>
      <c r="F62" s="24">
        <v>6.06</v>
      </c>
      <c r="G62" s="24">
        <v>6.06</v>
      </c>
    </row>
    <row r="63" spans="1:7" ht="30.75" customHeight="1">
      <c r="A63" s="109" t="s">
        <v>95</v>
      </c>
      <c r="B63" s="39" t="s">
        <v>189</v>
      </c>
      <c r="C63" s="49" t="s">
        <v>11</v>
      </c>
      <c r="D63" s="62"/>
      <c r="E63" s="24">
        <v>4.43</v>
      </c>
      <c r="F63" s="24">
        <v>4.3099999999999996</v>
      </c>
      <c r="G63" s="24">
        <v>4.3099999999999996</v>
      </c>
    </row>
    <row r="64" spans="1:7" ht="26.25">
      <c r="A64" s="109" t="s">
        <v>96</v>
      </c>
      <c r="B64" s="78" t="s">
        <v>190</v>
      </c>
      <c r="C64" s="45" t="s">
        <v>11</v>
      </c>
      <c r="D64" s="4"/>
      <c r="E64" s="20">
        <v>206.01</v>
      </c>
      <c r="F64" s="20">
        <v>149.82</v>
      </c>
      <c r="G64" s="24">
        <v>149.82</v>
      </c>
    </row>
    <row r="65" spans="1:7" ht="22.5" customHeight="1">
      <c r="A65" s="110"/>
      <c r="B65" s="63" t="s">
        <v>191</v>
      </c>
      <c r="C65" s="64"/>
      <c r="D65" s="64"/>
      <c r="E65" s="64"/>
      <c r="F65" s="64"/>
      <c r="G65" s="64"/>
    </row>
    <row r="66" spans="1:7" ht="28.5" customHeight="1">
      <c r="A66" s="105" t="s">
        <v>97</v>
      </c>
      <c r="B66" s="78" t="s">
        <v>192</v>
      </c>
      <c r="C66" s="45" t="s">
        <v>11</v>
      </c>
      <c r="D66" s="2" t="s">
        <v>25</v>
      </c>
      <c r="E66" s="20">
        <v>0.96</v>
      </c>
      <c r="F66" s="20">
        <v>0.98</v>
      </c>
      <c r="G66" s="20">
        <v>0.98</v>
      </c>
    </row>
    <row r="67" spans="1:7" ht="27" customHeight="1">
      <c r="A67" s="105" t="s">
        <v>98</v>
      </c>
      <c r="B67" s="39" t="s">
        <v>193</v>
      </c>
      <c r="C67" s="45" t="s">
        <v>11</v>
      </c>
      <c r="D67" s="2" t="s">
        <v>26</v>
      </c>
      <c r="E67" s="20">
        <v>43.82</v>
      </c>
      <c r="F67" s="20">
        <v>44.54</v>
      </c>
      <c r="G67" s="24">
        <v>44.54</v>
      </c>
    </row>
    <row r="68" spans="1:7" ht="53.25" customHeight="1">
      <c r="A68" s="105" t="s">
        <v>99</v>
      </c>
      <c r="B68" s="78" t="s">
        <v>194</v>
      </c>
      <c r="C68" s="45" t="s">
        <v>11</v>
      </c>
      <c r="D68" s="4"/>
      <c r="E68" s="20">
        <v>76.528833148377586</v>
      </c>
      <c r="F68" s="20">
        <v>78.7</v>
      </c>
      <c r="G68" s="24">
        <v>78.7</v>
      </c>
    </row>
    <row r="69" spans="1:7" ht="46.5">
      <c r="A69" s="105" t="s">
        <v>100</v>
      </c>
      <c r="B69" s="78" t="s">
        <v>195</v>
      </c>
      <c r="C69" s="45" t="s">
        <v>11</v>
      </c>
      <c r="D69" s="11"/>
      <c r="E69" s="20">
        <v>72.619427985807732</v>
      </c>
      <c r="F69" s="20">
        <v>71.72</v>
      </c>
      <c r="G69" s="24">
        <v>71.72</v>
      </c>
    </row>
    <row r="70" spans="1:7" ht="75.75" customHeight="1">
      <c r="A70" s="105" t="s">
        <v>101</v>
      </c>
      <c r="B70" s="78" t="s">
        <v>196</v>
      </c>
      <c r="C70" s="45" t="s">
        <v>11</v>
      </c>
      <c r="D70" s="12"/>
      <c r="E70" s="20">
        <v>27.298801932411099</v>
      </c>
      <c r="F70" s="20">
        <v>28.26</v>
      </c>
      <c r="G70" s="24">
        <v>28.26</v>
      </c>
    </row>
    <row r="71" spans="1:7" ht="46.5">
      <c r="A71" s="105" t="s">
        <v>102</v>
      </c>
      <c r="B71" s="33" t="s">
        <v>197</v>
      </c>
      <c r="C71" s="45" t="s">
        <v>11</v>
      </c>
      <c r="D71" s="13"/>
      <c r="E71" s="20">
        <v>45.367155963558439</v>
      </c>
      <c r="F71" s="20">
        <v>44.617417981387035</v>
      </c>
      <c r="G71" s="24">
        <v>44.617417981387035</v>
      </c>
    </row>
    <row r="72" spans="1:7" ht="72.75">
      <c r="A72" s="105" t="s">
        <v>103</v>
      </c>
      <c r="B72" s="33" t="s">
        <v>198</v>
      </c>
      <c r="C72" s="45" t="s">
        <v>142</v>
      </c>
      <c r="D72" s="13"/>
      <c r="E72" s="24">
        <v>15.257</v>
      </c>
      <c r="F72" s="24">
        <v>5.0449999999999999</v>
      </c>
      <c r="G72" s="24">
        <v>5.0449999999999999</v>
      </c>
    </row>
    <row r="73" spans="1:7" ht="48" customHeight="1">
      <c r="A73" s="105" t="s">
        <v>104</v>
      </c>
      <c r="B73" s="33" t="s">
        <v>199</v>
      </c>
      <c r="C73" s="45" t="s">
        <v>142</v>
      </c>
      <c r="D73" s="14"/>
      <c r="E73" s="24">
        <v>11.97</v>
      </c>
      <c r="F73" s="24">
        <v>2.387</v>
      </c>
      <c r="G73" s="24">
        <v>2.387</v>
      </c>
    </row>
    <row r="74" spans="1:7" ht="69.75">
      <c r="A74" s="105" t="s">
        <v>105</v>
      </c>
      <c r="B74" s="79" t="s">
        <v>200</v>
      </c>
      <c r="C74" s="80"/>
      <c r="D74" s="81"/>
      <c r="E74" s="82">
        <v>4.9432259628064126E-3</v>
      </c>
      <c r="F74" s="82">
        <v>1.6368274164212237E-3</v>
      </c>
      <c r="G74" s="82">
        <v>1.6368274164212237E-3</v>
      </c>
    </row>
    <row r="75" spans="1:7" ht="53.25" customHeight="1">
      <c r="A75" s="105" t="s">
        <v>106</v>
      </c>
      <c r="B75" s="85" t="s">
        <v>201</v>
      </c>
      <c r="C75" s="86"/>
      <c r="D75" s="87"/>
      <c r="E75" s="20">
        <v>3.8782470193873477E-3</v>
      </c>
      <c r="F75" s="20">
        <v>7.744513464811618E-4</v>
      </c>
      <c r="G75" s="20">
        <v>7.744513464811618E-4</v>
      </c>
    </row>
    <row r="76" spans="1:7">
      <c r="A76" s="111"/>
      <c r="B76" s="83" t="s">
        <v>202</v>
      </c>
      <c r="C76" s="84"/>
      <c r="D76" s="24"/>
      <c r="E76" s="24"/>
      <c r="F76" s="24"/>
      <c r="G76" s="24">
        <v>0</v>
      </c>
    </row>
    <row r="77" spans="1:7" ht="79.5" customHeight="1">
      <c r="A77" s="112" t="s">
        <v>107</v>
      </c>
      <c r="B77" s="40" t="s">
        <v>203</v>
      </c>
      <c r="C77" s="45" t="s">
        <v>11</v>
      </c>
      <c r="D77" s="15"/>
      <c r="E77" s="24">
        <v>37.64</v>
      </c>
      <c r="F77" s="24">
        <v>36.06</v>
      </c>
      <c r="G77" s="24">
        <v>36.06</v>
      </c>
    </row>
    <row r="78" spans="1:7" ht="77.25" customHeight="1">
      <c r="A78" s="112" t="s">
        <v>108</v>
      </c>
      <c r="B78" s="40" t="s">
        <v>204</v>
      </c>
      <c r="C78" s="45" t="s">
        <v>11</v>
      </c>
      <c r="D78" s="15"/>
      <c r="E78" s="24">
        <v>37.75</v>
      </c>
      <c r="F78" s="24">
        <v>36.700000000000003</v>
      </c>
      <c r="G78" s="24">
        <v>36.700000000000003</v>
      </c>
    </row>
    <row r="79" spans="1:7" ht="51.75" customHeight="1">
      <c r="A79" s="112" t="s">
        <v>109</v>
      </c>
      <c r="B79" s="40" t="s">
        <v>205</v>
      </c>
      <c r="C79" s="45" t="s">
        <v>11</v>
      </c>
      <c r="D79" s="15"/>
      <c r="E79" s="24">
        <v>45.32</v>
      </c>
      <c r="F79" s="24">
        <v>43.91</v>
      </c>
      <c r="G79" s="24">
        <v>43.91</v>
      </c>
    </row>
    <row r="80" spans="1:7" ht="50.25" customHeight="1">
      <c r="A80" s="112" t="s">
        <v>110</v>
      </c>
      <c r="B80" s="40" t="s">
        <v>206</v>
      </c>
      <c r="C80" s="45" t="s">
        <v>11</v>
      </c>
      <c r="D80" s="15"/>
      <c r="E80" s="24">
        <v>36.64</v>
      </c>
      <c r="F80" s="24">
        <v>35.04</v>
      </c>
      <c r="G80" s="24">
        <v>35.04</v>
      </c>
    </row>
    <row r="81" spans="1:40">
      <c r="A81" s="114"/>
      <c r="B81" s="124" t="s">
        <v>207</v>
      </c>
      <c r="C81" s="66"/>
      <c r="D81" s="21"/>
      <c r="E81" s="21"/>
      <c r="F81" s="21"/>
      <c r="G81" s="21"/>
    </row>
    <row r="82" spans="1:40" ht="26.25">
      <c r="A82" s="113" t="s">
        <v>111</v>
      </c>
      <c r="B82" s="125" t="s">
        <v>208</v>
      </c>
      <c r="C82" s="51" t="s">
        <v>209</v>
      </c>
      <c r="D82" s="15"/>
      <c r="E82" s="73">
        <v>2007</v>
      </c>
      <c r="F82" s="73">
        <v>2017</v>
      </c>
      <c r="G82" s="73">
        <v>2017</v>
      </c>
    </row>
    <row r="83" spans="1:40">
      <c r="A83" s="113" t="s">
        <v>112</v>
      </c>
      <c r="B83" s="125" t="s">
        <v>210</v>
      </c>
      <c r="C83" s="51" t="s">
        <v>209</v>
      </c>
      <c r="D83" s="15"/>
      <c r="E83" s="67">
        <v>193</v>
      </c>
      <c r="F83" s="67">
        <v>193</v>
      </c>
      <c r="G83" s="67">
        <v>193</v>
      </c>
    </row>
    <row r="84" spans="1:40">
      <c r="A84" s="115"/>
      <c r="B84" s="125" t="s">
        <v>211</v>
      </c>
      <c r="C84" s="51" t="s">
        <v>209</v>
      </c>
      <c r="D84" s="15"/>
      <c r="E84" s="73">
        <v>66</v>
      </c>
      <c r="F84" s="73">
        <v>66</v>
      </c>
      <c r="G84" s="73">
        <v>66</v>
      </c>
    </row>
    <row r="85" spans="1:40">
      <c r="A85" s="115"/>
      <c r="B85" s="125" t="s">
        <v>212</v>
      </c>
      <c r="C85" s="51" t="s">
        <v>209</v>
      </c>
      <c r="D85" s="15"/>
      <c r="E85" s="73">
        <v>0</v>
      </c>
      <c r="F85" s="73">
        <v>0</v>
      </c>
      <c r="G85" s="73">
        <v>0</v>
      </c>
    </row>
    <row r="86" spans="1:40">
      <c r="A86" s="115"/>
      <c r="B86" s="125" t="s">
        <v>213</v>
      </c>
      <c r="C86" s="51" t="s">
        <v>209</v>
      </c>
      <c r="D86" s="15"/>
      <c r="E86" s="73">
        <v>127</v>
      </c>
      <c r="F86" s="73">
        <v>127</v>
      </c>
      <c r="G86" s="73">
        <v>127</v>
      </c>
    </row>
    <row r="87" spans="1:40" ht="24" thickBot="1">
      <c r="A87" s="116"/>
      <c r="B87" s="125" t="s">
        <v>214</v>
      </c>
      <c r="C87" s="50" t="s">
        <v>209</v>
      </c>
      <c r="D87" s="27"/>
      <c r="E87" s="77">
        <v>0</v>
      </c>
      <c r="F87" s="77">
        <v>0</v>
      </c>
      <c r="G87" s="77">
        <v>0</v>
      </c>
    </row>
    <row r="88" spans="1:40" ht="52.5" customHeight="1">
      <c r="A88" s="100"/>
      <c r="B88" s="158" t="s">
        <v>215</v>
      </c>
      <c r="C88" s="158"/>
      <c r="D88" s="158"/>
      <c r="E88" s="158"/>
      <c r="F88" s="158"/>
      <c r="G88" s="158"/>
    </row>
    <row r="89" spans="1:40" ht="29.25" customHeight="1">
      <c r="A89" s="117"/>
      <c r="B89" s="126" t="s">
        <v>216</v>
      </c>
      <c r="D89" s="52" t="s">
        <v>352</v>
      </c>
      <c r="E89" s="5"/>
      <c r="F89" s="5"/>
    </row>
    <row r="90" spans="1:40" ht="69" customHeight="1">
      <c r="A90" s="117"/>
      <c r="B90" s="126" t="s">
        <v>348</v>
      </c>
      <c r="C90" s="52"/>
      <c r="D90" s="52" t="s">
        <v>346</v>
      </c>
      <c r="E90" s="149"/>
    </row>
    <row r="91" spans="1:40" s="17" customFormat="1" ht="10.5" customHeight="1">
      <c r="A91" s="117"/>
      <c r="B91" s="52"/>
      <c r="C91" s="52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 ht="55.5" customHeight="1">
      <c r="A92" s="117"/>
      <c r="B92" s="52" t="s">
        <v>357</v>
      </c>
      <c r="C92" s="52"/>
      <c r="D92" s="8"/>
      <c r="E92" s="5"/>
      <c r="F92" s="5"/>
      <c r="G92" s="5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7"/>
      <c r="B94" s="52" t="s">
        <v>217</v>
      </c>
      <c r="C94" s="52"/>
      <c r="D94" s="8"/>
    </row>
    <row r="95" spans="1:40">
      <c r="C95" s="52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7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MAIB</cp:lastModifiedBy>
  <cp:lastPrinted>2019-02-22T14:47:22Z</cp:lastPrinted>
  <dcterms:created xsi:type="dcterms:W3CDTF">2014-09-30T12:25:55Z</dcterms:created>
  <dcterms:modified xsi:type="dcterms:W3CDTF">2019-02-22T14:48:09Z</dcterms:modified>
</cp:coreProperties>
</file>