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\Site_2019\aprilie\18\"/>
    </mc:Choice>
  </mc:AlternateContent>
  <bookViews>
    <workbookView xWindow="7605" yWindow="-195" windowWidth="14850" windowHeight="11835" tabRatio="435"/>
  </bookViews>
  <sheets>
    <sheet name="Anexa nr.1-RO" sheetId="6" r:id="rId1"/>
    <sheet name="Anexa nr.1-ENG" sheetId="9" r:id="rId2"/>
    <sheet name="Anexa nr.1-RU" sheetId="8" r:id="rId3"/>
  </sheets>
  <definedNames>
    <definedName name="_xlnm.Print_Area" localSheetId="1">'Anexa nr.1-ENG'!$A$1:$G$94</definedName>
    <definedName name="_xlnm.Print_Area" localSheetId="0">'Anexa nr.1-RO'!$A$1:$G$99</definedName>
    <definedName name="_xlnm.Print_Area" localSheetId="2">'Anexa nr.1-RU'!$A$1:$G$94</definedName>
    <definedName name="_xlnm.Print_Titles" localSheetId="1">'Anexa nr.1-ENG'!$7:$9</definedName>
    <definedName name="_xlnm.Print_Titles" localSheetId="0">'Anexa nr.1-RO'!$7:$9</definedName>
    <definedName name="_xlnm.Print_Titles" localSheetId="2">'Anexa nr.1-RU'!$7:$9</definedName>
  </definedNames>
  <calcPr calcId="162913" iterate="1"/>
</workbook>
</file>

<file path=xl/calcChain.xml><?xml version="1.0" encoding="utf-8"?>
<calcChain xmlns="http://schemas.openxmlformats.org/spreadsheetml/2006/main">
  <c r="G9" i="8" l="1"/>
  <c r="G9" i="9"/>
  <c r="E9" i="8" l="1"/>
  <c r="E9" i="9"/>
  <c r="F9" i="9" l="1"/>
  <c r="F9" i="8"/>
</calcChain>
</file>

<file path=xl/sharedStrings.xml><?xml version="1.0" encoding="utf-8"?>
<sst xmlns="http://schemas.openxmlformats.org/spreadsheetml/2006/main" count="672" uniqueCount="352">
  <si>
    <t>Informaţie privind activitatea economico-financiară</t>
  </si>
  <si>
    <t>Denumirea indicatorilor</t>
  </si>
  <si>
    <t>Unitatea de măsură</t>
  </si>
  <si>
    <t>Normativ</t>
  </si>
  <si>
    <t>De facto</t>
  </si>
  <si>
    <t>luna gestionară</t>
  </si>
  <si>
    <t>anul precedent celui gestionar</t>
  </si>
  <si>
    <t>CAPITAL</t>
  </si>
  <si>
    <t>mil.lei</t>
  </si>
  <si>
    <t>≥100</t>
  </si>
  <si>
    <t>≥200</t>
  </si>
  <si>
    <t>%</t>
  </si>
  <si>
    <t>Total datorii/Total capital</t>
  </si>
  <si>
    <t>ACTIVE</t>
  </si>
  <si>
    <t xml:space="preserve">Suma reducerilor calculate pentru pierderi la active şi angajamente condiţionale </t>
  </si>
  <si>
    <t>Total active/Total capital</t>
  </si>
  <si>
    <t>ori</t>
  </si>
  <si>
    <t>≤30</t>
  </si>
  <si>
    <t>≤20</t>
  </si>
  <si>
    <t>≤50</t>
  </si>
  <si>
    <t>≤100</t>
  </si>
  <si>
    <t>VENITURI ŞI PROFITABILITATE</t>
  </si>
  <si>
    <t>Venit net aferent dobînzilor/Total venit</t>
  </si>
  <si>
    <t>LICHIDITATE</t>
  </si>
  <si>
    <t>≤1</t>
  </si>
  <si>
    <t>≥20</t>
  </si>
  <si>
    <t>Soldul activelor lichide/ Soldul depozitelor persoanelor fizice  (suma de bază)</t>
  </si>
  <si>
    <t xml:space="preserve">Soldul depozitelor persoanelor fizice  (suma de bază)/Soldul depozitelor   (suma de bază) </t>
  </si>
  <si>
    <t xml:space="preserve">Soldul depozitelor persoanelor juridice, cu exceptia băncilor (suma de bază)/Soldul depozitelor   (suma de bază) </t>
  </si>
  <si>
    <t xml:space="preserve">Soldul depozitelor în valuta străina (suma de bază)/Soldul depozitelor   (suma de bază) </t>
  </si>
  <si>
    <t>SENSIBILITATEA LA RISCUL PIEŢEI</t>
  </si>
  <si>
    <t>Total obligaţiuni bilanţiere  în valută străină / Total obligaţiuni</t>
  </si>
  <si>
    <t>Total active bilanţiere în valuta străină/ Total active</t>
  </si>
  <si>
    <t>DATE GENERALE</t>
  </si>
  <si>
    <t>nr.</t>
  </si>
  <si>
    <t>L.Ş.</t>
  </si>
  <si>
    <r>
      <rPr>
        <sz val="14"/>
        <rFont val="Calibri"/>
        <family val="2"/>
        <charset val="204"/>
      </rPr>
      <t>≤</t>
    </r>
    <r>
      <rPr>
        <i/>
        <sz val="14"/>
        <rFont val="Times New Roman"/>
        <family val="1"/>
        <charset val="204"/>
      </rPr>
      <t>5</t>
    </r>
  </si>
  <si>
    <t xml:space="preserve">Subdiviziuni ale băncii:                      </t>
  </si>
  <si>
    <t xml:space="preserve">Soldul datoriei la credite, suma de bază pe tipuri de debitori:                               </t>
  </si>
  <si>
    <t xml:space="preserve">- Persoane fizice rezidente                                                                               </t>
  </si>
  <si>
    <t xml:space="preserve"> - Persoane fizice nerezidente</t>
  </si>
  <si>
    <t xml:space="preserve">Soldul datoriei la credite, suma de bază pe tipuri de monede:                          </t>
  </si>
  <si>
    <t xml:space="preserve"> - acordate în MDL                                                                                     </t>
  </si>
  <si>
    <t xml:space="preserve"> -  acordate în USD (echivalentul în lei)                                                        </t>
  </si>
  <si>
    <t xml:space="preserve">-  acordate în EUR (echivalentul în lei)                                                         </t>
  </si>
  <si>
    <t xml:space="preserve">- acordate în altă valute străine (echivalentul în lei)  </t>
  </si>
  <si>
    <t>-  reprezentanţe</t>
  </si>
  <si>
    <t>-  agenţii</t>
  </si>
  <si>
    <t>-  puncte de schimb valutar</t>
  </si>
  <si>
    <t>Soldul datoriei la credite,suma de baza/Soldul depozitelor (suma de baza)</t>
  </si>
  <si>
    <r>
      <t xml:space="preserve">Anexa nr. 1 </t>
    </r>
    <r>
      <rPr>
        <sz val="16"/>
        <rFont val="Times New Roman"/>
        <family val="1"/>
        <charset val="204"/>
      </rPr>
      <t xml:space="preserve"> la „Regulamentul cu privire la dezvăluirea informaţiei despre activitatea BC''Moldova Agroindbank''SA”</t>
    </r>
  </si>
  <si>
    <r>
      <t xml:space="preserve">Mijloace băneşti datorate de băncile străine (suma de bază) </t>
    </r>
    <r>
      <rPr>
        <sz val="18"/>
        <rFont val="Calibri"/>
        <family val="2"/>
        <charset val="204"/>
      </rPr>
      <t>⁴</t>
    </r>
  </si>
  <si>
    <t xml:space="preserve">Mijloace băneşti datorate de bănci, cu excepţia Băncii Naționale a Moldovei (suma de bază) ³ </t>
  </si>
  <si>
    <t>Nr.crt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</si>
  <si>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</si>
  <si>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</si>
  <si>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</si>
  <si>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</si>
  <si>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</si>
  <si>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</si>
  <si>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</si>
  <si>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</si>
  <si>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</si>
  <si>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</si>
  <si>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</si>
  <si>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</si>
  <si>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</si>
  <si>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</si>
  <si>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</si>
  <si>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</si>
  <si>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</si>
  <si>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 xml:space="preserve">Cota investiţiilor străine în capitalul social al băncii </t>
  </si>
  <si>
    <t>Soldul datoriei la credite (suma de bază)</t>
  </si>
  <si>
    <t>Soldul datoriei la credite neperformante (suma de bază)</t>
  </si>
  <si>
    <t>Soldul datoriei la credite neperformante (suma de bază)/Soldul datoriei la credite (suma de bază)</t>
  </si>
  <si>
    <t>2.16</t>
  </si>
  <si>
    <t>2.17</t>
  </si>
  <si>
    <t>Soldul datoriei la credite acordate nerezidenților (suma de bază)/Soldul datoriei la credite (suma de bază)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</si>
  <si>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</si>
  <si>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</si>
  <si>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</si>
  <si>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</si>
  <si>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</si>
  <si>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</si>
  <si>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</si>
  <si>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</si>
  <si>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</si>
  <si>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- Persoane juridice rezidente, inclusiv persoane fizice care practică activitate de întreprinzător sau alt tip de activitate.</t>
  </si>
  <si>
    <t xml:space="preserve"> - Persoane juridice nerezidente ,  inclusiv persoane fizice care practică activitate de întreprinzător sau alt tip de activitate.                                              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</si>
  <si>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</si>
  <si>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</si>
  <si>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</si>
  <si>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</si>
  <si>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</si>
  <si>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</si>
  <si>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</si>
  <si>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</si>
  <si>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</si>
  <si>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</si>
  <si>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</si>
  <si>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</si>
  <si>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</si>
  <si>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</si>
  <si>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</si>
  <si>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</si>
  <si>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</si>
  <si>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</si>
  <si>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</si>
  <si>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</si>
  <si>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</si>
  <si>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6.1</t>
  </si>
  <si>
    <t>6.2</t>
  </si>
  <si>
    <r>
      <t>Rentabilitatea activelor (ROA)</t>
    </r>
    <r>
      <rPr>
        <sz val="10"/>
        <rFont val="Calibri"/>
        <family val="2"/>
        <charset val="204"/>
      </rPr>
      <t>10</t>
    </r>
  </si>
  <si>
    <t>Suma reducerilor pentru pierderi din deprecieri formate  la active şi provizioanelor pentru pierderi la  angajamentele condiţionale, conform Standardelor Internaționale de Raportare Financiară.</t>
  </si>
  <si>
    <t>Suma reducerilor calculate  pentru soldul datoriei la credite (suma de bază)/Soldul datoriei la credite (suma de bază)</t>
  </si>
  <si>
    <t>Total credite expirate⁷</t>
  </si>
  <si>
    <r>
      <t>Valoarea medie lunară a activelor generatoare de dobîndă /Valoarea medie lunară a activelor</t>
    </r>
    <r>
      <rPr>
        <vertAlign val="superscript"/>
        <sz val="18"/>
        <rFont val="Calibri"/>
        <family val="2"/>
        <charset val="204"/>
      </rPr>
      <t>8</t>
    </r>
  </si>
  <si>
    <t>Soldul datoriei la credite în valută străină (suma de bază)/soldul datoriei la credite (suma de bază)</t>
  </si>
  <si>
    <r>
      <t xml:space="preserve">Suma datoriilor nete la creditele acordate la zece persoane minus reducerile pentru pierderi la credite şi provizioanele la angajamentele condiţionale respective /Suma portofoliului total al creditelor băncii şi angajamentelor condiţionale la zece persoane </t>
    </r>
    <r>
      <rPr>
        <vertAlign val="superscript"/>
        <sz val="18"/>
        <rFont val="Times New Roman"/>
        <family val="1"/>
        <charset val="204"/>
      </rPr>
      <t>9</t>
    </r>
  </si>
  <si>
    <r>
      <t>Rentabilitatea Capitalului (ROE)</t>
    </r>
    <r>
      <rPr>
        <vertAlign val="superscript"/>
        <sz val="18"/>
        <rFont val="Calibri"/>
        <family val="2"/>
        <charset val="204"/>
      </rPr>
      <t>11</t>
    </r>
  </si>
  <si>
    <r>
      <t xml:space="preserve">Cheltuieli neaferente dobînzilor/Total venit </t>
    </r>
    <r>
      <rPr>
        <vertAlign val="superscript"/>
        <sz val="18"/>
        <rFont val="Calibri"/>
        <family val="2"/>
        <charset val="204"/>
      </rPr>
      <t>12</t>
    </r>
  </si>
  <si>
    <r>
      <t xml:space="preserve">Venituri din dobînzi/Valoarea medie a activelor generatoare de dobînda </t>
    </r>
    <r>
      <rPr>
        <vertAlign val="superscript"/>
        <sz val="18"/>
        <rFont val="Calibri"/>
        <family val="2"/>
        <charset val="204"/>
      </rPr>
      <t>13</t>
    </r>
  </si>
  <si>
    <r>
      <t xml:space="preserve">Marja neta a dobînzii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</si>
  <si>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Indicele eficienţei (Ief) </t>
    </r>
    <r>
      <rPr>
        <vertAlign val="superscript"/>
        <sz val="18"/>
        <rFont val="Calibri"/>
        <family val="2"/>
        <charset val="204"/>
      </rPr>
      <t>15</t>
    </r>
  </si>
  <si>
    <r>
      <t xml:space="preserve">Principiul I - Lichiditatea pe termen lung </t>
    </r>
    <r>
      <rPr>
        <vertAlign val="superscript"/>
        <sz val="18"/>
        <rFont val="Calibri"/>
        <family val="2"/>
        <charset val="204"/>
      </rPr>
      <t>16</t>
    </r>
  </si>
  <si>
    <r>
      <t xml:space="preserve">Mijloace băneşti datorate băncilor, cu excepţia celor de la Banca Națională a Moldovei  (suma de bază) </t>
    </r>
    <r>
      <rPr>
        <vertAlign val="superscript"/>
        <sz val="18"/>
        <rFont val="Calibri"/>
        <family val="2"/>
        <charset val="204"/>
      </rPr>
      <t>17</t>
    </r>
  </si>
  <si>
    <r>
      <t>Mijloace băneşti datorate băncilor straine  (suma de bază)</t>
    </r>
    <r>
      <rPr>
        <vertAlign val="superscript"/>
        <sz val="18"/>
        <rFont val="Calibri"/>
        <family val="2"/>
        <charset val="204"/>
      </rPr>
      <t>18</t>
    </r>
  </si>
  <si>
    <r>
      <t xml:space="preserve">Ponderea activelor bilanţiere în valută străină şi activelor ataşate la cursul valutei străine în totalul active </t>
    </r>
    <r>
      <rPr>
        <vertAlign val="superscript"/>
        <sz val="18"/>
        <rFont val="Calibri"/>
        <family val="2"/>
        <charset val="204"/>
      </rPr>
      <t>19</t>
    </r>
  </si>
  <si>
    <r>
      <t>Ponderea obligaţiunilor bilanţiere în valuta străină şi obligaţiunilor ataşate la cursul valutei străine în totalul active</t>
    </r>
    <r>
      <rPr>
        <vertAlign val="superscript"/>
        <sz val="18"/>
        <rFont val="Times New Roman"/>
        <family val="1"/>
        <charset val="204"/>
      </rPr>
      <t>20</t>
    </r>
  </si>
  <si>
    <r>
      <t xml:space="preserve">Numărul total de angajaţi ai băncii </t>
    </r>
    <r>
      <rPr>
        <vertAlign val="superscript"/>
        <sz val="18"/>
        <rFont val="Calibri"/>
        <family val="2"/>
        <charset val="204"/>
      </rPr>
      <t>21</t>
    </r>
  </si>
  <si>
    <t xml:space="preserve">Сonducătorul organului executiv al băncii                        </t>
  </si>
  <si>
    <r>
      <t xml:space="preserve">Principiul II - Lichiditatea curenta </t>
    </r>
    <r>
      <rPr>
        <vertAlign val="superscript"/>
        <sz val="18"/>
        <rFont val="Calibri"/>
        <family val="2"/>
        <charset val="204"/>
      </rPr>
      <t>16</t>
    </r>
  </si>
  <si>
    <r>
      <t>Приложение № 1 к Регламенту о порядке раскрытия банками Республики Молдова информации о своей деятельности</t>
    </r>
    <r>
      <rPr>
        <sz val="16"/>
        <rFont val="Times New Roman"/>
        <family val="1"/>
        <charset val="204"/>
      </rPr>
      <t xml:space="preserve"> BC''Moldova Agroindbank''SA”</t>
    </r>
  </si>
  <si>
    <t xml:space="preserve">Информация о финансово-экономической деятельности </t>
  </si>
  <si>
    <t>Единица измерения</t>
  </si>
  <si>
    <t>Норматив</t>
  </si>
  <si>
    <t>Фактически</t>
  </si>
  <si>
    <t xml:space="preserve">Отчетный месяц
</t>
  </si>
  <si>
    <t xml:space="preserve">Месяц,предшествующий отчетному
</t>
  </si>
  <si>
    <t xml:space="preserve">Год, предшествующий отчетному
</t>
  </si>
  <si>
    <t>КАПИТАЛ</t>
  </si>
  <si>
    <t>млн. лей</t>
  </si>
  <si>
    <t>      Капитал I-го уровня / Активы с учетом риска</t>
  </si>
  <si>
    <t>      Уровень уязвимости капитала²</t>
  </si>
  <si>
    <t>      Всего задолженности/ Всего капитал</t>
  </si>
  <si>
    <t>      Доля иностранных инвестиций в уставном капитале банка</t>
  </si>
  <si>
    <t>АКТИВЫ</t>
  </si>
  <si>
    <t>Денежные средства, причитающиеся с банков, за исключением Национального Банка Молдовы (основная сумма)³</t>
  </si>
  <si>
    <r>
      <t xml:space="preserve">Денежные средства, причитающиеся с иностранных банков (основная сумма) </t>
    </r>
    <r>
      <rPr>
        <sz val="18"/>
        <rFont val="Calibri"/>
        <family val="2"/>
        <charset val="204"/>
      </rPr>
      <t>⁴</t>
    </r>
  </si>
  <si>
    <t>  Денежные средства, причитающиеся с банков, за исключением Национального Банка Молдовы (основная сумма) /СНК</t>
  </si>
  <si>
    <t>Денежные средства, причитающиеся с иностранных банков (основная сумма) /СНК</t>
  </si>
  <si>
    <t>Остаток задолженности по кредитам (основная сумма)</t>
  </si>
  <si>
    <t>Остаток задолженности по неблагоприятным кредитам (основная сумма)</t>
  </si>
  <si>
    <t>Остаток задолженности по неблагоприятным кредитам (основная сумма)/СНК</t>
  </si>
  <si>
    <t> Остаток чистой задолженности по неблагоприятным кредитам (основная сумма)/СНК ⁵</t>
  </si>
  <si>
    <t>Остаток задолженности по неблагоприятным кредитам (основная сумма)/Остаток задолженности по кредитам (основная сумма)</t>
  </si>
  <si>
    <t>Остаток чистых неблагоприятных активов/СНК⁶</t>
  </si>
  <si>
    <t>Сумма расчитанных скидок на потери по активам и условным обязательствам</t>
  </si>
  <si>
    <t>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</si>
  <si>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      Сумма рассчитанных скидок на остаток задолженности по кредитам (основная сумма) / Остаток задолженности по кредитам (основная сумма)</t>
  </si>
  <si>
    <t>Всего просроченные кредиты⁷</t>
  </si>
  <si>
    <r>
      <t>Среднемесячная величина активов, приносящих доход / Среднемесячная величина активов</t>
    </r>
    <r>
      <rPr>
        <vertAlign val="superscript"/>
        <sz val="18"/>
        <rFont val="Calibri"/>
        <family val="2"/>
        <charset val="204"/>
      </rPr>
      <t>8</t>
    </r>
  </si>
  <si>
    <t>Остаток задолженности по кредитам в иностранной валюте (основная сумма) / Остаток задолженности по кредитам (основная сумма)</t>
  </si>
  <si>
    <t>Остаток задолженности по кредитам выданных нерезидентам (основная сумма) / Остаток задолженности по кредитам (основная сумма)</t>
  </si>
  <si>
    <t>      Всего активы / Всего капитал</t>
  </si>
  <si>
    <t>Общая сумма “крупных” подверженностей /СНК</t>
  </si>
  <si>
    <t>раз</t>
  </si>
  <si>
    <r>
      <t xml:space="preserve">Сумма чистой задолженности по кредитам, выданным десяти лицам минус скидки на потери по кредитам и резервам на потери по соответствующим условным обязательствам /Сумма общего портфеля кредитов банка и условные обязательства, выданные
десяти лицам </t>
    </r>
    <r>
      <rPr>
        <vertAlign val="superscript"/>
        <sz val="18"/>
        <rFont val="Times New Roman"/>
        <family val="1"/>
        <charset val="204"/>
      </rPr>
      <t>9</t>
    </r>
  </si>
  <si>
    <t> Всего подверженности перед аффилированными лицами/Капитал I уровня</t>
  </si>
  <si>
    <t>Остаток задолженности по кредитам (основная сумма)/Остаток депозитов (основная сумма)</t>
  </si>
  <si>
    <t xml:space="preserve">Остаток задолженности по кредитам, основная сумма по типам должников:
                              </t>
  </si>
  <si>
    <t xml:space="preserve"> -  Юридические лица резиденты, включая физические лица, практикующие предпринимательскую или другой вид деятельности                                             </t>
  </si>
  <si>
    <t xml:space="preserve">- Юридические лица нерезиденты, включая физические лица, практикующие предпринимательскую или другой вид деятельности                                                                     </t>
  </si>
  <si>
    <t xml:space="preserve">-Физические лица резиденты                                                                     </t>
  </si>
  <si>
    <t xml:space="preserve">-Физические лица нерезиденты                                                                     </t>
  </si>
  <si>
    <t xml:space="preserve">Остаток задолженности по кредитам, основная сумма по типам монет:
                         </t>
  </si>
  <si>
    <t>- выданные в MDL</t>
  </si>
  <si>
    <t>- выданные в USD (эквивалент в леях)</t>
  </si>
  <si>
    <t>- выданные в EUR (эквивалент в леях)</t>
  </si>
  <si>
    <t>- выданные в других иностранных валютах (эквивалент в леях)</t>
  </si>
  <si>
    <t xml:space="preserve">Долгосрочные материальные активы/СНК
</t>
  </si>
  <si>
    <t xml:space="preserve">Долгосрочные материальные активы и долевые участия/СНК
</t>
  </si>
  <si>
    <t>ДОХОДЫ И ПРИБЫЛЬНОСТЬ</t>
  </si>
  <si>
    <r>
      <t>Рентабельность активов (ROA)</t>
    </r>
    <r>
      <rPr>
        <sz val="10"/>
        <rFont val="Calibri"/>
        <family val="2"/>
        <charset val="204"/>
      </rPr>
      <t>10</t>
    </r>
  </si>
  <si>
    <r>
      <t>Рентабельность капитала (ROE)</t>
    </r>
    <r>
      <rPr>
        <vertAlign val="superscript"/>
        <sz val="18"/>
        <rFont val="Calibri"/>
        <family val="2"/>
        <charset val="204"/>
      </rPr>
      <t>11</t>
    </r>
  </si>
  <si>
    <t xml:space="preserve">Чистый доход, относящийся к процентным/Всего доход
</t>
  </si>
  <si>
    <r>
      <t xml:space="preserve">Расходы, не относящиеся к процентным/Всего доход
 </t>
    </r>
    <r>
      <rPr>
        <vertAlign val="superscript"/>
        <sz val="18"/>
        <rFont val="Calibri"/>
        <family val="2"/>
        <charset val="204"/>
      </rPr>
      <t>12</t>
    </r>
  </si>
  <si>
    <r>
      <t xml:space="preserve">Процентный доход/ Средняя величина активов,приносящих доход </t>
    </r>
    <r>
      <rPr>
        <vertAlign val="superscript"/>
        <sz val="18"/>
        <rFont val="Calibri"/>
        <family val="2"/>
        <charset val="204"/>
      </rPr>
      <t>13</t>
    </r>
  </si>
  <si>
    <r>
      <t xml:space="preserve">Чистая процентная маржа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</si>
  <si>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Показатель эффективности </t>
    </r>
    <r>
      <rPr>
        <vertAlign val="superscript"/>
        <sz val="18"/>
        <rFont val="Calibri"/>
        <family val="2"/>
        <charset val="204"/>
      </rPr>
      <t>15</t>
    </r>
  </si>
  <si>
    <t>ЛИКВИДНОСТЬ</t>
  </si>
  <si>
    <r>
      <t>I Принцип –  Долгосрочная ликвидность</t>
    </r>
    <r>
      <rPr>
        <vertAlign val="superscript"/>
        <sz val="18"/>
        <rFont val="Calibri"/>
        <family val="2"/>
        <charset val="204"/>
      </rPr>
      <t>16</t>
    </r>
  </si>
  <si>
    <r>
      <t xml:space="preserve"> II Принцип – Текущая ликвидность </t>
    </r>
    <r>
      <rPr>
        <vertAlign val="superscript"/>
        <sz val="18"/>
        <rFont val="Calibri"/>
        <family val="2"/>
        <charset val="204"/>
      </rPr>
      <t>16</t>
    </r>
  </si>
  <si>
    <t>      Остаток ликвидных активов/Остаток депозитов физических лиц (основная сумма)</t>
  </si>
  <si>
    <t>      Остаток депозитов физических лиц (основная сумма) / Остаток депозитов (основная сумма)</t>
  </si>
  <si>
    <t>      Остаток депозитов юридических лиц, за исключением банков (основная сумма) / Остаток депозитов (основная сумма)</t>
  </si>
  <si>
    <t>Остаток депозитов в иностранной валюте (основная сумма) / Остаток депозитов (основная сумма)</t>
  </si>
  <si>
    <r>
      <t>      Денежные средства, причитающиеся банкам, за исключением от Национального банка Молдовы (основная сумма)</t>
    </r>
    <r>
      <rPr>
        <vertAlign val="superscript"/>
        <sz val="18"/>
        <rFont val="Calibri"/>
        <family val="2"/>
        <charset val="204"/>
      </rPr>
      <t>17</t>
    </r>
  </si>
  <si>
    <r>
      <t>Денежные средства, причитающиеся иностранным банкам (основная сумма)</t>
    </r>
    <r>
      <rPr>
        <vertAlign val="superscript"/>
        <sz val="18"/>
        <rFont val="Calibri"/>
        <family val="2"/>
        <charset val="204"/>
      </rPr>
      <t>18</t>
    </r>
  </si>
  <si>
    <t>Денежные средства, причитающиеся банкам, за исключением от Национального банка Молдовы /СНК</t>
  </si>
  <si>
    <t>   Денежные средства, причитающиеся с иностранных банков (основная сумма) /СНК</t>
  </si>
  <si>
    <t>УЯЗВИМОСТЬ К РЫНОЧНОМУ РИСКУ</t>
  </si>
  <si>
    <r>
      <t xml:space="preserve"> Доля балансовых активов в иностранной валюте и активов, привязанных к курсу иностранной валюты в общем объеме активов </t>
    </r>
    <r>
      <rPr>
        <vertAlign val="superscript"/>
        <sz val="18"/>
        <rFont val="Calibri"/>
        <family val="2"/>
        <charset val="204"/>
      </rPr>
      <t>19</t>
    </r>
  </si>
  <si>
    <r>
      <t>Доля балансовых обязательств в иностранной валюте и обязательств, привязанных к курсу иностранной валюты в общем объеме активов</t>
    </r>
    <r>
      <rPr>
        <vertAlign val="superscript"/>
        <sz val="18"/>
        <rFont val="Times New Roman"/>
        <family val="1"/>
        <charset val="204"/>
      </rPr>
      <t>20</t>
    </r>
  </si>
  <si>
    <t>      Всего балансовые обязательства в иностранной валюте/Всего обязательства</t>
  </si>
  <si>
    <t>      Всего балансовые активы в иностранной валюте/Всего активы</t>
  </si>
  <si>
    <t>ОБЩИЕ ДАННЫЕ</t>
  </si>
  <si>
    <r>
      <t>      Общее количество работников банка</t>
    </r>
    <r>
      <rPr>
        <vertAlign val="subscript"/>
        <sz val="18"/>
        <rFont val="Times New Roman"/>
        <family val="1"/>
        <charset val="204"/>
      </rPr>
      <t>21</t>
    </r>
  </si>
  <si>
    <t>кол-во.</t>
  </si>
  <si>
    <t>         Подразделения банка:</t>
  </si>
  <si>
    <t>          - филиалы</t>
  </si>
  <si>
    <t>          - представительства</t>
  </si>
  <si>
    <t>          - агентства</t>
  </si>
  <si>
    <t>          - обменные валютные пункты</t>
  </si>
  <si>
    <t>Примечание: Информация раскрывается в соответствии с требованиями Регламента о порядке раскрытия банками Республики Молдова информации о своей деятельности.</t>
  </si>
  <si>
    <t xml:space="preserve">
Руководитель исполнительного органа банка 
                     </t>
  </si>
  <si>
    <t>Печать</t>
  </si>
  <si>
    <t>Annex no.1 to the Regulation on disclosure of information on the financial activity of the licensed banks from the Republic of Moldova</t>
  </si>
  <si>
    <t>Information on economic and financial activity of</t>
  </si>
  <si>
    <t>Nr.</t>
  </si>
  <si>
    <t>Indicators</t>
  </si>
  <si>
    <t>Unit of   measure</t>
  </si>
  <si>
    <t>Minimum level</t>
  </si>
  <si>
    <t>Reporting month</t>
  </si>
  <si>
    <t xml:space="preserve">month
preceding the reporting month
</t>
  </si>
  <si>
    <t xml:space="preserve">year
preceding the reporting year
</t>
  </si>
  <si>
    <t>Share capital</t>
  </si>
  <si>
    <t>MDL millions</t>
  </si>
  <si>
    <t>Tier I capital</t>
  </si>
  <si>
    <t>Total Regulatory Capital (TRC)</t>
  </si>
  <si>
    <t>Risk weighted assets</t>
  </si>
  <si>
    <t>Risk Weighted Capital Adequacy</t>
  </si>
  <si>
    <t>Tier I capital / Risk weighted assets</t>
  </si>
  <si>
    <t>Total Regulatory Capital / Total assets</t>
  </si>
  <si>
    <r>
      <t>Calculated amount but unreserved of the allowances for
impairment losses on assets and conditional commitments</t>
    </r>
    <r>
      <rPr>
        <sz val="18"/>
        <rFont val="Calibri"/>
        <family val="2"/>
        <charset val="204"/>
      </rPr>
      <t>¹</t>
    </r>
  </si>
  <si>
    <r>
      <t xml:space="preserve">Impact on capital </t>
    </r>
    <r>
      <rPr>
        <sz val="18"/>
        <rFont val="Calibri"/>
        <family val="2"/>
        <charset val="204"/>
      </rPr>
      <t>²</t>
    </r>
  </si>
  <si>
    <t>Total debts / Total capital</t>
  </si>
  <si>
    <t>Foreign investments in bank’s share capital</t>
  </si>
  <si>
    <t>ASSETS</t>
  </si>
  <si>
    <t xml:space="preserve">Funds due from banks, excluding National Bank of Moldova
(principal amount) ³ </t>
  </si>
  <si>
    <r>
      <t xml:space="preserve">Funds due from foreign banks (principal amount) </t>
    </r>
    <r>
      <rPr>
        <sz val="18"/>
        <rFont val="Calibri"/>
        <family val="2"/>
        <charset val="204"/>
      </rPr>
      <t>⁴</t>
    </r>
  </si>
  <si>
    <t xml:space="preserve">Funds due from banks, excluding National Bank of Moldova
(principal amount)/TRC
</t>
  </si>
  <si>
    <t>Funds due from foreign banks (principal amount)/TRC</t>
  </si>
  <si>
    <t>Balance of credit debt (principal amount)</t>
  </si>
  <si>
    <t>Balance of non-performing credits debt (principal amount)</t>
  </si>
  <si>
    <t>Balance of non-performing credits debt (principal amount)/TRC</t>
  </si>
  <si>
    <r>
      <t xml:space="preserve">Balance of net non-performing credits debt (principal amount)/TRC </t>
    </r>
    <r>
      <rPr>
        <sz val="18"/>
        <rFont val="Calibri"/>
        <family val="2"/>
        <charset val="204"/>
      </rPr>
      <t>⁵</t>
    </r>
  </si>
  <si>
    <t xml:space="preserve">Balance of non-performing credits debt (principal amount)/Balance of credit debt (principal amount)
</t>
  </si>
  <si>
    <r>
      <t>Balance of net non-performing assets/TRC</t>
    </r>
    <r>
      <rPr>
        <sz val="18"/>
        <rFont val="Calibri"/>
        <family val="2"/>
        <charset val="204"/>
      </rPr>
      <t>⁶</t>
    </r>
  </si>
  <si>
    <t>Calculated amount of losses on asset and conditional commitments</t>
  </si>
  <si>
    <t xml:space="preserve">Calculated amount of allowances for impairment losses on assets and provisions made for losses on conditional commitments, according to IFRS.
</t>
  </si>
  <si>
    <t xml:space="preserve">Calculated amount of the allowance for balance of credit debt (principal amount) / Balance of credit debt (principal amount)
</t>
  </si>
  <si>
    <t>Total past due credits⁷</t>
  </si>
  <si>
    <r>
      <t xml:space="preserve">Monthly average value of interest-bearing assets/ Monthly average value of assets </t>
    </r>
    <r>
      <rPr>
        <vertAlign val="superscript"/>
        <sz val="18"/>
        <rFont val="Calibri"/>
        <family val="2"/>
        <charset val="204"/>
      </rPr>
      <t>8</t>
    </r>
  </si>
  <si>
    <t xml:space="preserve">Balance of debt of credits in foreign currency (principal amount) /Balance of credit debt (principal amount)
</t>
  </si>
  <si>
    <t xml:space="preserve"> Balance of credit debt granted to non-rezidents (principal amount)/Balance of credit debt (principal amount)</t>
  </si>
  <si>
    <t>Total assets / Total capital</t>
  </si>
  <si>
    <t>Total amount of “large” exposures/CNT</t>
  </si>
  <si>
    <r>
      <t>The amount of net debt on credits granted to 10 persons minus allowances for credit losses and provisions on conditional commitments/Amount of total credit portfolio of the bank and conditional commitments of 10 persons</t>
    </r>
    <r>
      <rPr>
        <vertAlign val="superscript"/>
        <sz val="18"/>
        <rFont val="Times New Roman"/>
        <family val="1"/>
        <charset val="204"/>
      </rPr>
      <t>9</t>
    </r>
  </si>
  <si>
    <t>Total exposures to affiliated persons / Tier I capital</t>
  </si>
  <si>
    <t xml:space="preserve">Balance of credit debt, principal amount / Balance of deposits (principal amount)
</t>
  </si>
  <si>
    <t xml:space="preserve">Balance of credit debt, principal amount by type of borrowers:                          </t>
  </si>
  <si>
    <t xml:space="preserve">-Resident legal entities, including individuals performing an  entrepreneurial activity or other type of activity
</t>
  </si>
  <si>
    <t xml:space="preserve"> -Non-resident legal entities, including individuals performing
 an entrepreneurial activity or other type of activity
</t>
  </si>
  <si>
    <t xml:space="preserve">-Resident individuals                                                                               </t>
  </si>
  <si>
    <t xml:space="preserve"> - Non-resident individuals</t>
  </si>
  <si>
    <t xml:space="preserve">Balance of credit debt, principal amount by type of currencies:                      </t>
  </si>
  <si>
    <t xml:space="preserve"> - granted in MDL                                                                                     </t>
  </si>
  <si>
    <t xml:space="preserve"> -granted in USD (equivalent in MDL)                                                     </t>
  </si>
  <si>
    <t xml:space="preserve">-granted in EUR (equivalent in MDL)                                                    </t>
  </si>
  <si>
    <t>- granted in other foreign currencies (equivalent in MDL)</t>
  </si>
  <si>
    <t>Tangible assets/TRC</t>
  </si>
  <si>
    <t>Tangible assets and shareholdings/TRC</t>
  </si>
  <si>
    <t>INCOME AND PROFITABILITY</t>
  </si>
  <si>
    <r>
      <t>Return on assets (ROA)</t>
    </r>
    <r>
      <rPr>
        <sz val="12"/>
        <rFont val="Times New Roman"/>
        <family val="1"/>
        <charset val="204"/>
      </rPr>
      <t>10</t>
    </r>
  </si>
  <si>
    <r>
      <t>Return on equity (ROE)</t>
    </r>
    <r>
      <rPr>
        <sz val="18"/>
        <rFont val="Calibri"/>
        <family val="2"/>
        <charset val="204"/>
      </rPr>
      <t>¹¹</t>
    </r>
  </si>
  <si>
    <t>Interest-related net income / Total income</t>
  </si>
  <si>
    <r>
      <t xml:space="preserve">Non-interest related expenditure / Total income </t>
    </r>
    <r>
      <rPr>
        <vertAlign val="superscript"/>
        <sz val="18"/>
        <rFont val="Calibri"/>
        <family val="2"/>
        <charset val="204"/>
      </rPr>
      <t>12</t>
    </r>
  </si>
  <si>
    <r>
      <t xml:space="preserve">Interest-related income/Monthly average interest-bearing assets </t>
    </r>
    <r>
      <rPr>
        <vertAlign val="superscript"/>
        <sz val="18"/>
        <rFont val="Calibri"/>
        <family val="2"/>
        <charset val="204"/>
      </rPr>
      <t>13</t>
    </r>
  </si>
  <si>
    <r>
      <t xml:space="preserve">Net interest margin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</si>
  <si>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Efficiency ratio (ER)  </t>
    </r>
    <r>
      <rPr>
        <vertAlign val="superscript"/>
        <sz val="18"/>
        <rFont val="Calibri"/>
        <family val="2"/>
        <charset val="204"/>
      </rPr>
      <t>15</t>
    </r>
  </si>
  <si>
    <t>LIQUIDITY</t>
  </si>
  <si>
    <r>
      <t xml:space="preserve">Long-term liquidity ratio (I) </t>
    </r>
    <r>
      <rPr>
        <vertAlign val="superscript"/>
        <sz val="18"/>
        <rFont val="Calibri"/>
        <family val="2"/>
        <charset val="204"/>
      </rPr>
      <t>16</t>
    </r>
  </si>
  <si>
    <r>
      <t xml:space="preserve">Current liquidity ratio (II) </t>
    </r>
    <r>
      <rPr>
        <vertAlign val="superscript"/>
        <sz val="18"/>
        <rFont val="Calibri"/>
        <family val="2"/>
        <charset val="204"/>
      </rPr>
      <t>16</t>
    </r>
  </si>
  <si>
    <t xml:space="preserve">Balance of liquid assets/Balance of individuals’ deposits (principal amount)
</t>
  </si>
  <si>
    <t>Balance of individuals’ deposits (principal amount) / Balance of deposits (principal amount)</t>
  </si>
  <si>
    <t xml:space="preserve">Balance of deposits of legal entities, excluding banks (principal amount) / Balance of deposits (principal amount)
</t>
  </si>
  <si>
    <t xml:space="preserve">Balance of deposits in foreign currency (principal amount) /
Balance of deposits (principal amount)
</t>
  </si>
  <si>
    <r>
      <t>Funds due to banks, excluding those from the National Bank of Moldova (principal amount)</t>
    </r>
    <r>
      <rPr>
        <vertAlign val="superscript"/>
        <sz val="18"/>
        <rFont val="Calibri"/>
        <family val="2"/>
        <charset val="204"/>
      </rPr>
      <t>17</t>
    </r>
  </si>
  <si>
    <r>
      <t>Funds due to foreign banks (principal amount)</t>
    </r>
    <r>
      <rPr>
        <vertAlign val="superscript"/>
        <sz val="18"/>
        <rFont val="Calibri"/>
        <family val="2"/>
        <charset val="204"/>
      </rPr>
      <t>18</t>
    </r>
  </si>
  <si>
    <t>Funds due to banks, excluding those from the National Bank of Moldova (principal amount)/TRC</t>
  </si>
  <si>
    <t>Funds due to foreign banks (principal amount) / TRC</t>
  </si>
  <si>
    <t>SENSITIVITY OF MARKET RISK</t>
  </si>
  <si>
    <r>
      <t>Share of balance sheet assets in foreign currency and foreign
currency-linked assets in total assets</t>
    </r>
    <r>
      <rPr>
        <vertAlign val="superscript"/>
        <sz val="18"/>
        <rFont val="Calibri"/>
        <family val="2"/>
        <charset val="204"/>
      </rPr>
      <t>19</t>
    </r>
  </si>
  <si>
    <r>
      <t>Share of balance sheet liabilities in foreign currency and foreign currency-linked liabilities in total assets</t>
    </r>
    <r>
      <rPr>
        <vertAlign val="superscript"/>
        <sz val="18"/>
        <rFont val="Times New Roman"/>
        <family val="1"/>
        <charset val="204"/>
      </rPr>
      <t>20</t>
    </r>
  </si>
  <si>
    <t>Total balance sheet liabilities in foreign currency /Total liabilities</t>
  </si>
  <si>
    <t>Total balance sheet assets in foreign currency /Total assets</t>
  </si>
  <si>
    <t xml:space="preserve">GENERAL DATE </t>
  </si>
  <si>
    <r>
      <t xml:space="preserve">Total number of bank’s employees </t>
    </r>
    <r>
      <rPr>
        <vertAlign val="superscript"/>
        <sz val="18"/>
        <rFont val="Calibri"/>
        <family val="2"/>
        <charset val="204"/>
      </rPr>
      <t>21</t>
    </r>
  </si>
  <si>
    <t xml:space="preserve">Subdivisions of bank::                      </t>
  </si>
  <si>
    <t>-branches</t>
  </si>
  <si>
    <t>-  reprezentanative office</t>
  </si>
  <si>
    <t>-  agencies</t>
  </si>
  <si>
    <t>-  foreign exchange offices</t>
  </si>
  <si>
    <t>Note: Information shall be disclosed in accordance with the requirements under the Regulation on disclosure of information on the financial activity of the licensed banks from the Republic of Moldova.</t>
  </si>
  <si>
    <t>Chief ________________________</t>
  </si>
  <si>
    <t>Stamp</t>
  </si>
  <si>
    <t>a BC"Moldova Agroindbank"SA</t>
  </si>
  <si>
    <t>Anexa nr. 1  la „Regulamentul cu privire la dezvăluirea informaţiei despre activitatea BC''Moldova Agroindbank''SA”</t>
  </si>
  <si>
    <t>luna precedentă celei gestionare</t>
  </si>
  <si>
    <t>.</t>
  </si>
  <si>
    <t>-  sucursale</t>
  </si>
  <si>
    <t xml:space="preserve">Fonduri proprii de nivel 1  </t>
  </si>
  <si>
    <t>Fondurile proprii</t>
  </si>
  <si>
    <t xml:space="preserve">Mijloace băneşti datorate de bănci, cu excepţia Băncii Naționale a Moldovei  (suma de bază)/Fondurile proprii </t>
  </si>
  <si>
    <t>Mijloace băneşti datorate de băncile străine (suma de bază)/Fondurile proprii</t>
  </si>
  <si>
    <t>Soldul datoriei la credite neperformante (suma de bază)/Fondurile proprii</t>
  </si>
  <si>
    <t>Soldul datoriei la credite neperformante net (suma de bază)/Fondurile proprii ⁵</t>
  </si>
  <si>
    <t>Soldul activelor neperformante nete/Fondurile proprii ⁶</t>
  </si>
  <si>
    <t>Suma totală a expunerilor "mari"/Fondurile proprii</t>
  </si>
  <si>
    <t>Imobilizări corporale/Fondurile proprii</t>
  </si>
  <si>
    <t>Imobilizări corporale şi cote de participare/Fondurile proprii</t>
  </si>
  <si>
    <t>Mijloace băneşti datorate băncilor, cu excepţia celor de la Banca Națională a Moldovei  (suma de bază)/Fondurile proprii</t>
  </si>
  <si>
    <t>Mijloace băneşti datorate băncilor străine  (suma de bază)/Fondurile proprii</t>
  </si>
  <si>
    <t xml:space="preserve">Total expuneri faţă de persoanele afiliate/Fonduri proprii de nivel 1  </t>
  </si>
  <si>
    <t>Instrumente de capital platite</t>
  </si>
  <si>
    <t>Rata fondurilor proprii de nivel 1</t>
  </si>
  <si>
    <t>Rata fondurilor proprii totale</t>
  </si>
  <si>
    <t>Fonduri proprii/Total active</t>
  </si>
  <si>
    <t>Ajustări ale fondurilor proprii de nivel 1 datorate filtrelor prudenţiale</t>
  </si>
  <si>
    <t>Cuantmul Total al Expunerii la Risc</t>
  </si>
  <si>
    <r>
      <t xml:space="preserve">Nivelul de afectare  fondurilor proprii  </t>
    </r>
    <r>
      <rPr>
        <sz val="18"/>
        <rFont val="Calibri"/>
        <family val="2"/>
        <charset val="204"/>
      </rPr>
      <t>²</t>
    </r>
  </si>
  <si>
    <t>Nota:1. Informaţia la situaţia 30.06.2018 şi 31.12.2017-Ajustata este dezvăluită, conform cerinţelor expuse în Regulamentul cu privire la dezvăluirea de către băncile din R.Moldova a informaţiei aferente activităţilor lor.</t>
  </si>
  <si>
    <t>    Оплаченные инструменты капитала</t>
  </si>
  <si>
    <t>      СОБСТВЕННЫЕ СРЕДСТВА 1 УРОВНЯ</t>
  </si>
  <si>
    <t>      СОБСТВЕННЫЕ СРЕДСТВА</t>
  </si>
  <si>
    <t>     ОБЩАЯ СУММА ПОДВЕРЖЕННОСТИ К РИСКУ</t>
  </si>
  <si>
    <t>      Ставка основных собственных средств 1 уровня (≥ 16.25%)</t>
  </si>
  <si>
    <t>      СОБСТВЕННЫЕ СРЕДСТВА/ Всего активы</t>
  </si>
  <si>
    <t>Корректировки основных собственных средств 1 уровня, обусловленные пруденциальными фильтрами¹</t>
  </si>
  <si>
    <t xml:space="preserve">Contabil-şef                                 </t>
  </si>
  <si>
    <t>Carolina Semeniuc</t>
  </si>
  <si>
    <t xml:space="preserve">Chief accountant ______________                      </t>
  </si>
  <si>
    <t xml:space="preserve">Главный бухгалтер 
                        </t>
  </si>
  <si>
    <t>Serghei Cebotari</t>
  </si>
  <si>
    <t>la situatia 31 martie a.2019</t>
  </si>
  <si>
    <t>Data perfectării 18.04.2019</t>
  </si>
  <si>
    <t>Date   18.04.2019</t>
  </si>
  <si>
    <t>as of 31 March 2019</t>
  </si>
  <si>
    <t>по состоянию на 31 Март 2019</t>
  </si>
  <si>
    <t>Дата составления  18.04.2019</t>
  </si>
  <si>
    <t>≥17.00%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</si>
</sst>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E+00"/>
  </numFmts>
  <fonts count="24">
    <font>
      <sz val="10"/>
      <name val="Arial Cyr Rom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 Rom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 Rom"/>
      <charset val="204"/>
    </font>
    <font>
      <sz val="18"/>
      <name val="Times New Roman"/>
      <family val="1"/>
      <charset val="204"/>
    </font>
    <font>
      <sz val="18"/>
      <name val="Arial Cyr Rom"/>
      <charset val="204"/>
    </font>
    <font>
      <sz val="18"/>
      <name val="Calibri"/>
      <family val="2"/>
      <charset val="204"/>
    </font>
    <font>
      <sz val="18"/>
      <name val="Arial"/>
      <family val="2"/>
      <charset val="204"/>
    </font>
    <font>
      <i/>
      <sz val="18"/>
      <name val="Times New Roman"/>
      <family val="1"/>
      <charset val="204"/>
    </font>
    <font>
      <i/>
      <sz val="16"/>
      <name val="Times New Roman"/>
      <family val="1"/>
    </font>
    <font>
      <i/>
      <sz val="16"/>
      <name val="Times New Roman"/>
      <family val="1"/>
      <charset val="204"/>
    </font>
    <font>
      <sz val="10"/>
      <name val="Calibri"/>
      <family val="2"/>
      <charset val="204"/>
    </font>
    <font>
      <vertAlign val="superscript"/>
      <sz val="18"/>
      <name val="Calibri"/>
      <family val="2"/>
      <charset val="204"/>
    </font>
    <font>
      <vertAlign val="superscript"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vertAlign val="subscript"/>
      <sz val="18"/>
      <name val="Times New Roman"/>
      <family val="1"/>
      <charset val="204"/>
    </font>
    <font>
      <b/>
      <sz val="14"/>
      <name val="Arial Cyr Rom"/>
    </font>
    <font>
      <b/>
      <sz val="12"/>
      <name val="Arial Cyr Rom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2" fillId="0" borderId="0"/>
  </cellStyleXfs>
  <cellXfs count="178">
    <xf numFmtId="0" fontId="0" fillId="0" borderId="0" xfId="0"/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8" fillId="0" borderId="0" xfId="0" applyFont="1" applyFill="1"/>
    <xf numFmtId="0" fontId="8" fillId="0" borderId="0" xfId="0" applyFont="1" applyFill="1" applyAlignment="1">
      <alignment horizontal="right" wrapText="1" shrinkToFit="1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6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top"/>
    </xf>
    <xf numFmtId="0" fontId="6" fillId="0" borderId="25" xfId="0" applyFont="1" applyFill="1" applyBorder="1" applyAlignment="1">
      <alignment horizontal="center" vertical="top"/>
    </xf>
    <xf numFmtId="0" fontId="6" fillId="0" borderId="27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1" fillId="0" borderId="0" xfId="0" applyFont="1" applyFill="1"/>
    <xf numFmtId="0" fontId="10" fillId="0" borderId="21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2" xfId="0" quotePrefix="1" applyFont="1" applyFill="1" applyBorder="1" applyAlignment="1">
      <alignment horizontal="left" vertical="top" wrapText="1"/>
    </xf>
    <xf numFmtId="11" fontId="13" fillId="0" borderId="23" xfId="1" applyNumberFormat="1" applyFont="1" applyFill="1" applyBorder="1" applyAlignment="1">
      <alignment horizontal="left" vertical="center" wrapText="1"/>
    </xf>
    <xf numFmtId="11" fontId="10" fillId="0" borderId="23" xfId="0" applyNumberFormat="1" applyFont="1" applyFill="1" applyBorder="1" applyAlignment="1">
      <alignment horizontal="left" vertical="top" wrapText="1"/>
    </xf>
    <xf numFmtId="164" fontId="10" fillId="0" borderId="23" xfId="0" applyNumberFormat="1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vertical="top" wrapText="1"/>
    </xf>
    <xf numFmtId="0" fontId="10" fillId="0" borderId="31" xfId="0" applyFont="1" applyFill="1" applyBorder="1" applyAlignment="1">
      <alignment vertical="top"/>
    </xf>
    <xf numFmtId="0" fontId="10" fillId="0" borderId="31" xfId="0" quotePrefix="1" applyFont="1" applyFill="1" applyBorder="1" applyAlignment="1">
      <alignment horizontal="left" vertical="top"/>
    </xf>
    <xf numFmtId="0" fontId="10" fillId="0" borderId="33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/>
    </xf>
    <xf numFmtId="0" fontId="10" fillId="0" borderId="0" xfId="0" applyFont="1" applyFill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14" fillId="0" borderId="19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164" fontId="10" fillId="0" borderId="28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8" fillId="0" borderId="32" xfId="0" applyFont="1" applyFill="1" applyBorder="1" applyAlignment="1">
      <alignment horizontal="center"/>
    </xf>
    <xf numFmtId="0" fontId="7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top"/>
    </xf>
    <xf numFmtId="3" fontId="8" fillId="0" borderId="25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left" vertical="top" wrapText="1"/>
    </xf>
    <xf numFmtId="0" fontId="10" fillId="0" borderId="35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2" fontId="8" fillId="0" borderId="36" xfId="0" applyNumberFormat="1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/>
    </xf>
    <xf numFmtId="0" fontId="10" fillId="0" borderId="37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9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18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right"/>
    </xf>
    <xf numFmtId="49" fontId="11" fillId="0" borderId="0" xfId="0" applyNumberFormat="1" applyFont="1" applyFill="1"/>
    <xf numFmtId="49" fontId="3" fillId="0" borderId="0" xfId="0" applyNumberFormat="1" applyFont="1" applyFill="1" applyBorder="1" applyAlignment="1"/>
    <xf numFmtId="49" fontId="4" fillId="0" borderId="0" xfId="0" applyNumberFormat="1" applyFont="1" applyFill="1"/>
    <xf numFmtId="49" fontId="14" fillId="0" borderId="19" xfId="0" applyNumberFormat="1" applyFont="1" applyFill="1" applyBorder="1" applyAlignment="1">
      <alignment horizontal="center" vertical="top"/>
    </xf>
    <xf numFmtId="49" fontId="10" fillId="0" borderId="21" xfId="0" applyNumberFormat="1" applyFont="1" applyFill="1" applyBorder="1" applyAlignment="1">
      <alignment horizontal="center" vertical="top"/>
    </xf>
    <xf numFmtId="49" fontId="10" fillId="0" borderId="22" xfId="0" applyNumberFormat="1" applyFont="1" applyFill="1" applyBorder="1" applyAlignment="1">
      <alignment horizontal="left" vertical="top"/>
    </xf>
    <xf numFmtId="49" fontId="10" fillId="0" borderId="2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7" xfId="0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left" vertical="top" wrapText="1"/>
    </xf>
    <xf numFmtId="49" fontId="10" fillId="0" borderId="23" xfId="0" applyNumberFormat="1" applyFont="1" applyFill="1" applyBorder="1" applyAlignment="1">
      <alignment horizontal="center" vertical="top" wrapText="1"/>
    </xf>
    <xf numFmtId="49" fontId="13" fillId="0" borderId="23" xfId="1" applyNumberFormat="1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top" wrapText="1"/>
    </xf>
    <xf numFmtId="49" fontId="10" fillId="0" borderId="31" xfId="0" applyNumberFormat="1" applyFont="1" applyFill="1" applyBorder="1" applyAlignment="1">
      <alignment vertical="top" wrapText="1"/>
    </xf>
    <xf numFmtId="49" fontId="10" fillId="0" borderId="31" xfId="0" applyNumberFormat="1" applyFont="1" applyFill="1" applyBorder="1" applyAlignment="1">
      <alignment vertical="top"/>
    </xf>
    <xf numFmtId="49" fontId="10" fillId="0" borderId="19" xfId="0" applyNumberFormat="1" applyFont="1" applyFill="1" applyBorder="1" applyAlignment="1">
      <alignment horizontal="center" vertical="top"/>
    </xf>
    <xf numFmtId="49" fontId="10" fillId="0" borderId="31" xfId="0" quotePrefix="1" applyNumberFormat="1" applyFont="1" applyFill="1" applyBorder="1" applyAlignment="1">
      <alignment horizontal="left" vertical="top"/>
    </xf>
    <xf numFmtId="49" fontId="10" fillId="0" borderId="33" xfId="0" quotePrefix="1" applyNumberFormat="1" applyFont="1" applyFill="1" applyBorder="1" applyAlignment="1">
      <alignment horizontal="left" vertical="top"/>
    </xf>
    <xf numFmtId="49" fontId="10" fillId="0" borderId="0" xfId="0" applyNumberFormat="1" applyFont="1" applyFill="1"/>
    <xf numFmtId="49" fontId="10" fillId="0" borderId="22" xfId="0" applyNumberFormat="1" applyFont="1" applyFill="1" applyBorder="1" applyAlignment="1">
      <alignment horizontal="left" vertical="center" wrapText="1"/>
    </xf>
    <xf numFmtId="49" fontId="20" fillId="0" borderId="22" xfId="0" applyNumberFormat="1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/>
    </xf>
    <xf numFmtId="0" fontId="8" fillId="0" borderId="2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top"/>
    </xf>
    <xf numFmtId="0" fontId="20" fillId="0" borderId="37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20" fillId="0" borderId="23" xfId="0" applyFont="1" applyFill="1" applyBorder="1" applyAlignment="1">
      <alignment horizontal="center" vertical="top" wrapText="1"/>
    </xf>
    <xf numFmtId="164" fontId="20" fillId="0" borderId="28" xfId="0" applyNumberFormat="1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/>
    </xf>
    <xf numFmtId="0" fontId="9" fillId="0" borderId="0" xfId="0" applyFont="1" applyFill="1"/>
    <xf numFmtId="3" fontId="4" fillId="0" borderId="0" xfId="0" applyNumberFormat="1" applyFont="1" applyFill="1"/>
    <xf numFmtId="3" fontId="7" fillId="0" borderId="0" xfId="0" applyNumberFormat="1" applyFont="1" applyFill="1"/>
    <xf numFmtId="3" fontId="7" fillId="0" borderId="0" xfId="0" applyNumberFormat="1" applyFont="1" applyFill="1" applyBorder="1"/>
    <xf numFmtId="3" fontId="22" fillId="0" borderId="0" xfId="0" applyNumberFormat="1" applyFont="1" applyFill="1" applyAlignment="1">
      <alignment vertical="center"/>
    </xf>
    <xf numFmtId="0" fontId="10" fillId="0" borderId="39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/>
    </xf>
    <xf numFmtId="49" fontId="10" fillId="0" borderId="40" xfId="0" applyNumberFormat="1" applyFont="1" applyFill="1" applyBorder="1" applyAlignment="1">
      <alignment horizontal="left" vertical="top" wrapText="1"/>
    </xf>
    <xf numFmtId="2" fontId="8" fillId="0" borderId="4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/>
    <xf numFmtId="2" fontId="8" fillId="0" borderId="25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/>
    <xf numFmtId="4" fontId="22" fillId="0" borderId="0" xfId="0" applyNumberFormat="1" applyFont="1" applyFill="1"/>
    <xf numFmtId="0" fontId="23" fillId="0" borderId="0" xfId="0" applyFont="1" applyFill="1" applyAlignment="1">
      <alignment wrapText="1"/>
    </xf>
    <xf numFmtId="49" fontId="20" fillId="0" borderId="2" xfId="0" applyNumberFormat="1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9" fillId="0" borderId="0" xfId="0" applyFont="1" applyFill="1"/>
    <xf numFmtId="49" fontId="14" fillId="0" borderId="13" xfId="0" applyNumberFormat="1" applyFont="1" applyFill="1" applyBorder="1" applyAlignment="1">
      <alignment horizontal="center" vertical="top"/>
    </xf>
    <xf numFmtId="49" fontId="14" fillId="0" borderId="17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right" wrapText="1" shrinkToFit="1"/>
    </xf>
    <xf numFmtId="0" fontId="9" fillId="0" borderId="0" xfId="0" applyFont="1" applyFill="1"/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5" fillId="0" borderId="0" xfId="0" applyFont="1" applyFill="1" applyAlignment="1">
      <alignment horizontal="right" vertical="top" wrapText="1" shrinkToFit="1"/>
    </xf>
    <xf numFmtId="0" fontId="9" fillId="0" borderId="0" xfId="0" applyFont="1" applyFill="1" applyAlignment="1">
      <alignment vertical="top"/>
    </xf>
    <xf numFmtId="0" fontId="16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</cellXfs>
  <cellStyles count="3">
    <cellStyle name="Normal" xfId="0" builtinId="0"/>
    <cellStyle name="Normal 10 2" xfId="2"/>
    <cellStyle name="Percent" xfId="1" builtinId="5"/>
  </cellStyles>
  <dxfs count="0"/>
  <tableStyles count="0" defaultTableStyle="TableStyleMedium2" defaultPivotStyle="PivotStyleLight16"/>
  <colors>
    <mruColors>
      <color rgb="FF0000FF"/>
      <color rgb="FF99FFCC"/>
      <color rgb="FFFF00FF"/>
      <color rgb="FFCC99FF"/>
      <color rgb="FFFF7C80"/>
      <color rgb="FFCC0099"/>
      <color rgb="FF009900"/>
      <color rgb="FF008000"/>
      <color rgb="FF9900CC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88</xdr:row>
      <xdr:rowOff>0</xdr:rowOff>
    </xdr:from>
    <xdr:to>
      <xdr:col>6</xdr:col>
      <xdr:colOff>1776742</xdr:colOff>
      <xdr:row>98</xdr:row>
      <xdr:rowOff>149679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38107"/>
          <a:ext cx="13370028" cy="4082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view="pageBreakPreview" topLeftCell="A13" zoomScale="70" zoomScaleNormal="60" zoomScaleSheetLayoutView="70" workbookViewId="0">
      <selection activeCell="H13" sqref="H13:I18"/>
    </sheetView>
  </sheetViews>
  <sheetFormatPr defaultRowHeight="23.25"/>
  <cols>
    <col min="1" max="1" width="9" style="98" customWidth="1"/>
    <col min="2" max="2" width="80.85546875" style="29" customWidth="1"/>
    <col min="3" max="3" width="18.7109375" style="29" customWidth="1"/>
    <col min="4" max="4" width="12.140625" style="9" customWidth="1"/>
    <col min="5" max="6" width="26.42578125" style="156" customWidth="1"/>
    <col min="7" max="7" width="27.5703125" style="156" customWidth="1"/>
    <col min="8" max="8" width="25" style="9" bestFit="1" customWidth="1"/>
    <col min="9" max="9" width="23.28515625" style="135" bestFit="1" customWidth="1"/>
    <col min="10" max="10" width="21" style="9" bestFit="1" customWidth="1"/>
    <col min="11" max="16384" width="9.140625" style="9"/>
  </cols>
  <sheetData>
    <row r="1" spans="1:9" ht="41.25" customHeight="1">
      <c r="A1" s="97"/>
      <c r="B1" s="28"/>
      <c r="C1" s="28"/>
      <c r="D1" s="8"/>
      <c r="E1" s="160" t="s">
        <v>50</v>
      </c>
      <c r="F1" s="161"/>
      <c r="G1" s="161"/>
      <c r="I1" s="9"/>
    </row>
    <row r="2" spans="1:9" ht="15.75" customHeight="1">
      <c r="A2" s="97"/>
      <c r="B2" s="28"/>
      <c r="C2" s="28"/>
      <c r="D2" s="8"/>
      <c r="E2" s="6" t="s">
        <v>308</v>
      </c>
      <c r="F2" s="6" t="s">
        <v>308</v>
      </c>
      <c r="G2" s="93"/>
      <c r="I2" s="9"/>
    </row>
    <row r="3" spans="1:9">
      <c r="C3" s="53" t="s">
        <v>0</v>
      </c>
      <c r="D3" s="54"/>
      <c r="E3" s="69"/>
      <c r="F3" s="69"/>
      <c r="G3" s="94"/>
      <c r="I3" s="9"/>
    </row>
    <row r="4" spans="1:9">
      <c r="C4" s="53" t="s">
        <v>307</v>
      </c>
      <c r="D4" s="55"/>
      <c r="E4" s="70"/>
      <c r="F4" s="70"/>
      <c r="G4" s="95"/>
      <c r="I4" s="9"/>
    </row>
    <row r="5" spans="1:9" ht="20.25">
      <c r="A5" s="99"/>
      <c r="B5" s="56"/>
      <c r="C5" s="56"/>
      <c r="D5" s="56"/>
      <c r="E5" s="5"/>
      <c r="F5" s="5"/>
      <c r="G5" s="5"/>
      <c r="I5" s="9"/>
    </row>
    <row r="6" spans="1:9" ht="30.75" customHeight="1" thickBot="1">
      <c r="A6" s="100"/>
      <c r="B6" s="162" t="s">
        <v>345</v>
      </c>
      <c r="C6" s="162"/>
      <c r="D6" s="162"/>
      <c r="E6" s="162"/>
      <c r="F6" s="162"/>
      <c r="G6" s="162"/>
      <c r="I6" s="9"/>
    </row>
    <row r="7" spans="1:9" ht="20.25">
      <c r="A7" s="157" t="s">
        <v>53</v>
      </c>
      <c r="B7" s="163" t="s">
        <v>1</v>
      </c>
      <c r="C7" s="165" t="s">
        <v>2</v>
      </c>
      <c r="D7" s="167" t="s">
        <v>3</v>
      </c>
      <c r="E7" s="169" t="s">
        <v>4</v>
      </c>
      <c r="F7" s="169"/>
      <c r="G7" s="170"/>
      <c r="I7" s="9"/>
    </row>
    <row r="8" spans="1:9" ht="72.75" customHeight="1">
      <c r="A8" s="158"/>
      <c r="B8" s="164"/>
      <c r="C8" s="166"/>
      <c r="D8" s="168"/>
      <c r="E8" s="22" t="s">
        <v>5</v>
      </c>
      <c r="F8" s="22" t="s">
        <v>309</v>
      </c>
      <c r="G8" s="96" t="s">
        <v>6</v>
      </c>
      <c r="I8" s="9"/>
    </row>
    <row r="9" spans="1:9">
      <c r="A9" s="101"/>
      <c r="B9" s="57"/>
      <c r="C9" s="58"/>
      <c r="D9" s="4"/>
      <c r="E9" s="23">
        <v>43555</v>
      </c>
      <c r="F9" s="23">
        <v>43524</v>
      </c>
      <c r="G9" s="23">
        <v>43465</v>
      </c>
      <c r="I9" s="9"/>
    </row>
    <row r="10" spans="1:9" ht="25.5" customHeight="1">
      <c r="A10" s="102"/>
      <c r="B10" s="30" t="s">
        <v>7</v>
      </c>
      <c r="C10" s="44"/>
      <c r="D10" s="7"/>
      <c r="E10" s="7"/>
      <c r="F10" s="7"/>
      <c r="G10" s="7"/>
      <c r="I10" s="9"/>
    </row>
    <row r="11" spans="1:9" ht="25.5" customHeight="1">
      <c r="A11" s="103">
        <v>1.1000000000000001</v>
      </c>
      <c r="B11" s="31" t="s">
        <v>325</v>
      </c>
      <c r="C11" s="45" t="s">
        <v>8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  <c r="I11" s="9"/>
    </row>
    <row r="12" spans="1:9" ht="25.5" customHeight="1">
      <c r="A12" s="103">
        <v>1.2</v>
      </c>
      <c r="B12" s="31" t="s">
        <v>312</v>
      </c>
      <c r="C12" s="45" t="s">
        <v>8</v>
      </c>
      <c r="D12" s="2" t="s">
        <v>10</v>
      </c>
      <c r="E12" s="19">
        <v>3048.3029999999999</v>
      </c>
      <c r="F12" s="19">
        <v>3086.4340000000002</v>
      </c>
      <c r="G12" s="19">
        <v>3082.1819999999998</v>
      </c>
      <c r="I12" s="9"/>
    </row>
    <row r="13" spans="1:9" ht="25.5" customHeight="1">
      <c r="A13" s="103">
        <v>1.3</v>
      </c>
      <c r="B13" s="31" t="s">
        <v>313</v>
      </c>
      <c r="C13" s="45" t="s">
        <v>8</v>
      </c>
      <c r="D13" s="2"/>
      <c r="E13" s="19">
        <v>3048.3029999999999</v>
      </c>
      <c r="F13" s="19">
        <v>3086.4340000000002</v>
      </c>
      <c r="G13" s="19">
        <v>3082.1819999999998</v>
      </c>
      <c r="I13" s="9"/>
    </row>
    <row r="14" spans="1:9" ht="25.5" customHeight="1">
      <c r="A14" s="103">
        <v>1.4</v>
      </c>
      <c r="B14" s="31" t="s">
        <v>330</v>
      </c>
      <c r="C14" s="45" t="s">
        <v>8</v>
      </c>
      <c r="D14" s="2"/>
      <c r="E14" s="19">
        <v>14359.264999999999</v>
      </c>
      <c r="F14" s="19">
        <v>14029.007</v>
      </c>
      <c r="G14" s="19">
        <v>13851.094999999999</v>
      </c>
      <c r="H14" s="155"/>
      <c r="I14" s="9"/>
    </row>
    <row r="15" spans="1:9" ht="25.5" customHeight="1">
      <c r="A15" s="103">
        <v>1.5</v>
      </c>
      <c r="B15" s="31" t="s">
        <v>327</v>
      </c>
      <c r="C15" s="45" t="s">
        <v>11</v>
      </c>
      <c r="D15" s="2" t="s">
        <v>351</v>
      </c>
      <c r="E15" s="19">
        <v>21.228823341584683</v>
      </c>
      <c r="F15" s="19">
        <v>22.000373939509764</v>
      </c>
      <c r="G15" s="19">
        <v>22.25226236626057</v>
      </c>
      <c r="I15" s="9"/>
    </row>
    <row r="16" spans="1:9" ht="25.5" customHeight="1">
      <c r="A16" s="103">
        <v>1.6</v>
      </c>
      <c r="B16" s="31" t="s">
        <v>326</v>
      </c>
      <c r="C16" s="45" t="s">
        <v>11</v>
      </c>
      <c r="D16" s="1"/>
      <c r="E16" s="19">
        <v>21.228823341584683</v>
      </c>
      <c r="F16" s="19">
        <v>22.000373939509764</v>
      </c>
      <c r="G16" s="19">
        <v>22.25226236626057</v>
      </c>
      <c r="I16" s="9"/>
    </row>
    <row r="17" spans="1:9" ht="25.5" customHeight="1">
      <c r="A17" s="103">
        <v>1.7</v>
      </c>
      <c r="B17" s="31" t="s">
        <v>328</v>
      </c>
      <c r="C17" s="45" t="s">
        <v>11</v>
      </c>
      <c r="D17" s="1"/>
      <c r="E17" s="19">
        <v>12.778088092554798</v>
      </c>
      <c r="F17" s="19">
        <v>12.994665694603629</v>
      </c>
      <c r="G17" s="19">
        <v>13.035218047458248</v>
      </c>
      <c r="I17" s="9"/>
    </row>
    <row r="18" spans="1:9" ht="46.5">
      <c r="A18" s="104">
        <v>1.8</v>
      </c>
      <c r="B18" s="32" t="s">
        <v>329</v>
      </c>
      <c r="C18" s="45" t="s">
        <v>8</v>
      </c>
      <c r="D18" s="1"/>
      <c r="E18" s="19">
        <v>298.37200000000001</v>
      </c>
      <c r="F18" s="19">
        <v>259.42099999999999</v>
      </c>
      <c r="G18" s="19">
        <v>259.39999999999998</v>
      </c>
      <c r="H18" s="155"/>
      <c r="I18" s="9"/>
    </row>
    <row r="19" spans="1:9" ht="25.5" customHeight="1">
      <c r="A19" s="103">
        <v>1.9</v>
      </c>
      <c r="B19" s="31" t="s">
        <v>331</v>
      </c>
      <c r="C19" s="45" t="s">
        <v>11</v>
      </c>
      <c r="D19" s="4"/>
      <c r="E19" s="20">
        <v>5.4</v>
      </c>
      <c r="F19" s="20">
        <v>4.8499999999999996</v>
      </c>
      <c r="G19" s="20">
        <v>4.1900000000000004</v>
      </c>
      <c r="I19" s="9"/>
    </row>
    <row r="20" spans="1:9" ht="25.5" customHeight="1">
      <c r="A20" s="103" t="s">
        <v>54</v>
      </c>
      <c r="B20" s="31" t="s">
        <v>12</v>
      </c>
      <c r="C20" s="45"/>
      <c r="D20" s="4"/>
      <c r="E20" s="19">
        <v>4.849624585597426</v>
      </c>
      <c r="F20" s="19">
        <v>4.9329828896417114</v>
      </c>
      <c r="G20" s="19">
        <v>5.0864929022798622</v>
      </c>
      <c r="I20" s="9"/>
    </row>
    <row r="21" spans="1:9" ht="45" customHeight="1">
      <c r="A21" s="104" t="s">
        <v>55</v>
      </c>
      <c r="B21" s="85" t="s">
        <v>71</v>
      </c>
      <c r="C21" s="45" t="s">
        <v>11</v>
      </c>
      <c r="D21" s="4"/>
      <c r="E21" s="19">
        <v>42.15</v>
      </c>
      <c r="F21" s="19">
        <v>42.15</v>
      </c>
      <c r="G21" s="19">
        <v>42.15</v>
      </c>
      <c r="I21" s="9"/>
    </row>
    <row r="22" spans="1:9" ht="25.5" customHeight="1">
      <c r="A22" s="106"/>
      <c r="B22" s="90" t="s">
        <v>13</v>
      </c>
      <c r="C22" s="91"/>
      <c r="D22" s="92"/>
      <c r="E22" s="92"/>
      <c r="F22" s="92"/>
      <c r="G22" s="92"/>
      <c r="I22" s="9"/>
    </row>
    <row r="23" spans="1:9" ht="57" customHeight="1">
      <c r="A23" s="107" t="s">
        <v>56</v>
      </c>
      <c r="B23" s="88" t="s">
        <v>52</v>
      </c>
      <c r="C23" s="89" t="s">
        <v>8</v>
      </c>
      <c r="D23" s="62"/>
      <c r="E23" s="19">
        <v>2362.2359999999999</v>
      </c>
      <c r="F23" s="19">
        <v>2512.7719999999999</v>
      </c>
      <c r="G23" s="19">
        <v>1719.1969999999999</v>
      </c>
      <c r="I23" s="9"/>
    </row>
    <row r="24" spans="1:9" ht="46.5">
      <c r="A24" s="104" t="s">
        <v>57</v>
      </c>
      <c r="B24" s="32" t="s">
        <v>51</v>
      </c>
      <c r="C24" s="45" t="s">
        <v>8</v>
      </c>
      <c r="D24" s="4"/>
      <c r="E24" s="19">
        <v>2362.192</v>
      </c>
      <c r="F24" s="19">
        <v>2512.7269999999999</v>
      </c>
      <c r="G24" s="19">
        <v>1719.152</v>
      </c>
      <c r="I24" s="9"/>
    </row>
    <row r="25" spans="1:9" ht="69.75">
      <c r="A25" s="104" t="s">
        <v>58</v>
      </c>
      <c r="B25" s="32" t="s">
        <v>314</v>
      </c>
      <c r="C25" s="45"/>
      <c r="D25" s="4"/>
      <c r="E25" s="20">
        <v>0.77493477518475029</v>
      </c>
      <c r="F25" s="20">
        <v>0.81413436995574817</v>
      </c>
      <c r="G25" s="20">
        <v>0.55778568559546449</v>
      </c>
      <c r="I25" s="9"/>
    </row>
    <row r="26" spans="1:9" ht="46.5">
      <c r="A26" s="104" t="s">
        <v>59</v>
      </c>
      <c r="B26" s="32" t="s">
        <v>315</v>
      </c>
      <c r="C26" s="45"/>
      <c r="D26" s="4"/>
      <c r="E26" s="20">
        <v>0.77492034092411421</v>
      </c>
      <c r="F26" s="20">
        <v>0.81411979002304913</v>
      </c>
      <c r="G26" s="20">
        <v>0.55777108554913379</v>
      </c>
      <c r="I26" s="9"/>
    </row>
    <row r="27" spans="1:9" ht="25.5" customHeight="1">
      <c r="A27" s="104" t="s">
        <v>60</v>
      </c>
      <c r="B27" s="32" t="s">
        <v>72</v>
      </c>
      <c r="C27" s="45" t="s">
        <v>8</v>
      </c>
      <c r="D27" s="4"/>
      <c r="E27" s="19">
        <v>12846.67</v>
      </c>
      <c r="F27" s="19">
        <v>12589</v>
      </c>
      <c r="G27" s="19">
        <v>12429.02</v>
      </c>
      <c r="I27" s="9"/>
    </row>
    <row r="28" spans="1:9" ht="25.5" customHeight="1">
      <c r="A28" s="104" t="s">
        <v>61</v>
      </c>
      <c r="B28" s="32" t="s">
        <v>73</v>
      </c>
      <c r="C28" s="45" t="s">
        <v>8</v>
      </c>
      <c r="D28" s="4"/>
      <c r="E28" s="19">
        <v>747.02</v>
      </c>
      <c r="F28" s="19">
        <v>747.32</v>
      </c>
      <c r="G28" s="19">
        <v>742.63</v>
      </c>
      <c r="I28" s="9"/>
    </row>
    <row r="29" spans="1:9" ht="55.5" customHeight="1">
      <c r="A29" s="104" t="s">
        <v>62</v>
      </c>
      <c r="B29" s="32" t="s">
        <v>316</v>
      </c>
      <c r="C29" s="45" t="s">
        <v>11</v>
      </c>
      <c r="D29" s="4"/>
      <c r="E29" s="74">
        <v>24.51</v>
      </c>
      <c r="F29" s="74">
        <v>24.21</v>
      </c>
      <c r="G29" s="74">
        <v>24.09</v>
      </c>
      <c r="I29" s="9"/>
    </row>
    <row r="30" spans="1:9" ht="52.5" customHeight="1">
      <c r="A30" s="104" t="s">
        <v>63</v>
      </c>
      <c r="B30" s="32" t="s">
        <v>317</v>
      </c>
      <c r="C30" s="45" t="s">
        <v>11</v>
      </c>
      <c r="D30" s="4"/>
      <c r="E30" s="19">
        <v>5.37</v>
      </c>
      <c r="F30" s="19">
        <v>5.33</v>
      </c>
      <c r="G30" s="19">
        <v>5.19</v>
      </c>
      <c r="I30" s="9"/>
    </row>
    <row r="31" spans="1:9" ht="47.25" customHeight="1">
      <c r="A31" s="104" t="s">
        <v>64</v>
      </c>
      <c r="B31" s="32" t="s">
        <v>74</v>
      </c>
      <c r="C31" s="45" t="s">
        <v>11</v>
      </c>
      <c r="D31" s="4"/>
      <c r="E31" s="75">
        <v>5.8148921082272684</v>
      </c>
      <c r="F31" s="75">
        <v>5.9362935896417506</v>
      </c>
      <c r="G31" s="75">
        <v>5.9749682597662561</v>
      </c>
      <c r="I31" s="9"/>
    </row>
    <row r="32" spans="1:9">
      <c r="A32" s="104" t="s">
        <v>65</v>
      </c>
      <c r="B32" s="32" t="s">
        <v>318</v>
      </c>
      <c r="C32" s="45" t="s">
        <v>11</v>
      </c>
      <c r="D32" s="4"/>
      <c r="E32" s="19">
        <v>6.42</v>
      </c>
      <c r="F32" s="19">
        <v>6.39</v>
      </c>
      <c r="G32" s="19">
        <v>6.73</v>
      </c>
      <c r="I32" s="9"/>
    </row>
    <row r="33" spans="1:9" ht="45.75" customHeight="1">
      <c r="A33" s="104" t="s">
        <v>66</v>
      </c>
      <c r="B33" s="32" t="s">
        <v>14</v>
      </c>
      <c r="C33" s="45" t="s">
        <v>8</v>
      </c>
      <c r="D33" s="4"/>
      <c r="E33" s="19">
        <v>1210.1300000000001</v>
      </c>
      <c r="F33" s="19">
        <v>1195.1099999999999</v>
      </c>
      <c r="G33" s="19">
        <v>1190.1099999999999</v>
      </c>
      <c r="I33" s="9"/>
    </row>
    <row r="34" spans="1:9" ht="95.25" customHeight="1">
      <c r="A34" s="118" t="s">
        <v>67</v>
      </c>
      <c r="B34" s="32" t="s">
        <v>113</v>
      </c>
      <c r="C34" s="45" t="s">
        <v>8</v>
      </c>
      <c r="D34" s="4"/>
      <c r="E34" s="19">
        <v>911.76</v>
      </c>
      <c r="F34" s="19">
        <v>935.69</v>
      </c>
      <c r="G34" s="19">
        <v>930.71</v>
      </c>
      <c r="I34" s="9"/>
    </row>
    <row r="35" spans="1:9" ht="78.75" customHeight="1">
      <c r="A35" s="104" t="s">
        <v>68</v>
      </c>
      <c r="B35" s="32" t="s">
        <v>114</v>
      </c>
      <c r="C35" s="45" t="s">
        <v>11</v>
      </c>
      <c r="D35" s="4"/>
      <c r="E35" s="20">
        <v>7.1</v>
      </c>
      <c r="F35" s="20">
        <v>7.18</v>
      </c>
      <c r="G35" s="20">
        <v>7.25</v>
      </c>
      <c r="I35" s="9"/>
    </row>
    <row r="36" spans="1:9" ht="21.75" customHeight="1">
      <c r="A36" s="104" t="s">
        <v>69</v>
      </c>
      <c r="B36" s="32" t="s">
        <v>115</v>
      </c>
      <c r="C36" s="45" t="s">
        <v>8</v>
      </c>
      <c r="D36" s="4"/>
      <c r="E36" s="19">
        <v>575.52</v>
      </c>
      <c r="F36" s="19">
        <v>472.02</v>
      </c>
      <c r="G36" s="19">
        <v>435.02</v>
      </c>
      <c r="I36" s="9"/>
    </row>
    <row r="37" spans="1:9" ht="49.5">
      <c r="A37" s="104" t="s">
        <v>70</v>
      </c>
      <c r="B37" s="32" t="s">
        <v>116</v>
      </c>
      <c r="C37" s="45" t="s">
        <v>11</v>
      </c>
      <c r="D37" s="4"/>
      <c r="E37" s="71">
        <v>88.54</v>
      </c>
      <c r="F37" s="71">
        <v>88.03</v>
      </c>
      <c r="G37" s="71">
        <v>88.22</v>
      </c>
      <c r="I37" s="9"/>
    </row>
    <row r="38" spans="1:9" ht="64.5" customHeight="1">
      <c r="A38" s="104" t="s">
        <v>75</v>
      </c>
      <c r="B38" s="32" t="s">
        <v>117</v>
      </c>
      <c r="C38" s="45" t="s">
        <v>11</v>
      </c>
      <c r="D38" s="4"/>
      <c r="E38" s="20">
        <v>39.369999999999997</v>
      </c>
      <c r="F38" s="20">
        <v>40.090000000000003</v>
      </c>
      <c r="G38" s="20">
        <v>42.51</v>
      </c>
      <c r="I38" s="9"/>
    </row>
    <row r="39" spans="1:9" ht="50.25" customHeight="1">
      <c r="A39" s="119" t="s">
        <v>76</v>
      </c>
      <c r="B39" s="85" t="s">
        <v>77</v>
      </c>
      <c r="C39" s="45" t="s">
        <v>11</v>
      </c>
      <c r="D39" s="4"/>
      <c r="E39" s="20">
        <v>0.47</v>
      </c>
      <c r="F39" s="20">
        <v>0.48</v>
      </c>
      <c r="G39" s="20">
        <v>0.49</v>
      </c>
      <c r="I39" s="9"/>
    </row>
    <row r="40" spans="1:9" ht="57" customHeight="1">
      <c r="A40" s="141" t="s">
        <v>78</v>
      </c>
      <c r="B40" s="33" t="s">
        <v>15</v>
      </c>
      <c r="C40" s="46"/>
      <c r="D40" s="4"/>
      <c r="E40" s="71">
        <v>5.85</v>
      </c>
      <c r="F40" s="71">
        <v>5.93</v>
      </c>
      <c r="G40" s="71">
        <v>6.09</v>
      </c>
      <c r="I40" s="9"/>
    </row>
    <row r="41" spans="1:9">
      <c r="A41" s="107" t="s">
        <v>79</v>
      </c>
      <c r="B41" s="139" t="s">
        <v>319</v>
      </c>
      <c r="C41" s="140" t="s">
        <v>16</v>
      </c>
      <c r="D41" s="62" t="s">
        <v>36</v>
      </c>
      <c r="E41" s="20">
        <v>0.12</v>
      </c>
      <c r="F41" s="20">
        <v>0</v>
      </c>
      <c r="G41" s="20">
        <v>0</v>
      </c>
      <c r="I41" s="9"/>
    </row>
    <row r="42" spans="1:9" ht="123" customHeight="1" thickBot="1">
      <c r="A42" s="104" t="s">
        <v>80</v>
      </c>
      <c r="B42" s="34" t="s">
        <v>118</v>
      </c>
      <c r="C42" s="47" t="s">
        <v>11</v>
      </c>
      <c r="D42" s="25" t="s">
        <v>17</v>
      </c>
      <c r="E42" s="145">
        <v>18.420000000000002</v>
      </c>
      <c r="F42" s="145">
        <v>17.809999999999999</v>
      </c>
      <c r="G42" s="145">
        <v>18.55</v>
      </c>
      <c r="I42" s="9"/>
    </row>
    <row r="43" spans="1:9" ht="46.5">
      <c r="A43" s="104" t="s">
        <v>81</v>
      </c>
      <c r="B43" s="35" t="s">
        <v>324</v>
      </c>
      <c r="C43" s="48" t="s">
        <v>11</v>
      </c>
      <c r="D43" s="26" t="s">
        <v>18</v>
      </c>
      <c r="E43" s="20">
        <v>18.329999999999998</v>
      </c>
      <c r="F43" s="20">
        <v>18.03</v>
      </c>
      <c r="G43" s="20">
        <v>18.57</v>
      </c>
      <c r="I43" s="9"/>
    </row>
    <row r="44" spans="1:9" ht="46.5">
      <c r="A44" s="104" t="s">
        <v>82</v>
      </c>
      <c r="B44" s="32" t="s">
        <v>49</v>
      </c>
      <c r="C44" s="45"/>
      <c r="D44" s="2"/>
      <c r="E44" s="20">
        <v>0.68445732767792711</v>
      </c>
      <c r="F44" s="20">
        <v>0.67366973239994887</v>
      </c>
      <c r="G44" s="20">
        <v>0.67</v>
      </c>
      <c r="H44" s="150"/>
      <c r="I44" s="9"/>
    </row>
    <row r="45" spans="1:9" ht="51" customHeight="1">
      <c r="A45" s="104" t="s">
        <v>83</v>
      </c>
      <c r="B45" s="32" t="s">
        <v>38</v>
      </c>
      <c r="C45" s="45" t="s">
        <v>8</v>
      </c>
      <c r="D45" s="10"/>
      <c r="E45" s="59">
        <v>12846.67</v>
      </c>
      <c r="F45" s="59">
        <v>12589</v>
      </c>
      <c r="G45" s="59">
        <v>12429.02</v>
      </c>
      <c r="I45" s="9"/>
    </row>
    <row r="46" spans="1:9" ht="72.75" customHeight="1">
      <c r="A46" s="104"/>
      <c r="B46" s="36" t="s">
        <v>87</v>
      </c>
      <c r="C46" s="45" t="s">
        <v>8</v>
      </c>
      <c r="D46" s="10"/>
      <c r="E46" s="19">
        <v>8946.17</v>
      </c>
      <c r="F46" s="19">
        <v>8821.68</v>
      </c>
      <c r="G46" s="19">
        <v>8821.6200000000008</v>
      </c>
      <c r="I46" s="9"/>
    </row>
    <row r="47" spans="1:9" ht="77.25" customHeight="1">
      <c r="A47" s="104"/>
      <c r="B47" s="36" t="s">
        <v>88</v>
      </c>
      <c r="C47" s="45" t="s">
        <v>8</v>
      </c>
      <c r="D47" s="10"/>
      <c r="E47" s="19">
        <v>60.86</v>
      </c>
      <c r="F47" s="19">
        <v>60.53</v>
      </c>
      <c r="G47" s="19">
        <v>60.39</v>
      </c>
      <c r="I47" s="9"/>
    </row>
    <row r="48" spans="1:9">
      <c r="A48" s="104"/>
      <c r="B48" s="36" t="s">
        <v>39</v>
      </c>
      <c r="C48" s="45" t="s">
        <v>8</v>
      </c>
      <c r="D48" s="10"/>
      <c r="E48" s="19">
        <v>3839.57</v>
      </c>
      <c r="F48" s="19">
        <v>3706.73</v>
      </c>
      <c r="G48" s="19">
        <v>3546.73</v>
      </c>
      <c r="I48" s="9"/>
    </row>
    <row r="49" spans="1:10">
      <c r="A49" s="104"/>
      <c r="B49" s="36" t="s">
        <v>40</v>
      </c>
      <c r="C49" s="45" t="s">
        <v>8</v>
      </c>
      <c r="D49" s="10"/>
      <c r="E49" s="19">
        <v>7.0000000000000007E-2</v>
      </c>
      <c r="F49" s="19">
        <v>0.06</v>
      </c>
      <c r="G49" s="19">
        <v>0.28000000000000003</v>
      </c>
      <c r="I49" s="9"/>
    </row>
    <row r="50" spans="1:10" ht="46.5">
      <c r="A50" s="104" t="s">
        <v>84</v>
      </c>
      <c r="B50" s="32" t="s">
        <v>41</v>
      </c>
      <c r="C50" s="45" t="s">
        <v>8</v>
      </c>
      <c r="D50" s="4"/>
      <c r="E50" s="19">
        <v>12846.67</v>
      </c>
      <c r="F50" s="19">
        <v>12589</v>
      </c>
      <c r="G50" s="19">
        <v>12429.02</v>
      </c>
      <c r="I50" s="9"/>
    </row>
    <row r="51" spans="1:10">
      <c r="A51" s="104"/>
      <c r="B51" s="36" t="s">
        <v>42</v>
      </c>
      <c r="C51" s="45" t="s">
        <v>8</v>
      </c>
      <c r="D51" s="4"/>
      <c r="E51" s="19">
        <v>7788.46</v>
      </c>
      <c r="F51" s="19">
        <v>7541.45</v>
      </c>
      <c r="G51" s="19">
        <v>7144.99</v>
      </c>
      <c r="I51" s="9"/>
    </row>
    <row r="52" spans="1:10">
      <c r="A52" s="104"/>
      <c r="B52" s="36" t="s">
        <v>43</v>
      </c>
      <c r="C52" s="45" t="s">
        <v>8</v>
      </c>
      <c r="D52" s="4"/>
      <c r="E52" s="19">
        <v>1444.55</v>
      </c>
      <c r="F52" s="19">
        <v>1569.94</v>
      </c>
      <c r="G52" s="19">
        <v>1733.35</v>
      </c>
      <c r="I52" s="9"/>
    </row>
    <row r="53" spans="1:10">
      <c r="A53" s="104"/>
      <c r="B53" s="36" t="s">
        <v>44</v>
      </c>
      <c r="C53" s="45" t="s">
        <v>8</v>
      </c>
      <c r="D53" s="4"/>
      <c r="E53" s="19">
        <v>3613.66</v>
      </c>
      <c r="F53" s="19">
        <v>3477.61</v>
      </c>
      <c r="G53" s="19">
        <v>3550.68</v>
      </c>
      <c r="I53" s="9"/>
    </row>
    <row r="54" spans="1:10">
      <c r="A54" s="104"/>
      <c r="B54" s="36" t="s">
        <v>45</v>
      </c>
      <c r="C54" s="45" t="s">
        <v>8</v>
      </c>
      <c r="D54" s="4"/>
      <c r="E54" s="19">
        <v>0</v>
      </c>
      <c r="F54" s="19">
        <v>0</v>
      </c>
      <c r="G54" s="19">
        <v>0</v>
      </c>
      <c r="I54" s="9"/>
    </row>
    <row r="55" spans="1:10" ht="22.5" customHeight="1">
      <c r="A55" s="104" t="s">
        <v>85</v>
      </c>
      <c r="B55" s="32" t="s">
        <v>320</v>
      </c>
      <c r="C55" s="45" t="s">
        <v>11</v>
      </c>
      <c r="D55" s="2" t="s">
        <v>19</v>
      </c>
      <c r="E55" s="24">
        <v>33.11</v>
      </c>
      <c r="F55" s="24">
        <v>32.83</v>
      </c>
      <c r="G55" s="24">
        <v>33.31</v>
      </c>
      <c r="I55" s="9"/>
    </row>
    <row r="56" spans="1:10" ht="22.5" customHeight="1">
      <c r="A56" s="104" t="s">
        <v>86</v>
      </c>
      <c r="B56" s="32" t="s">
        <v>321</v>
      </c>
      <c r="C56" s="49" t="s">
        <v>11</v>
      </c>
      <c r="D56" s="3" t="s">
        <v>20</v>
      </c>
      <c r="E56" s="24">
        <v>42.66</v>
      </c>
      <c r="F56" s="24">
        <v>42.27</v>
      </c>
      <c r="G56" s="24">
        <v>42.75</v>
      </c>
      <c r="I56" s="9"/>
    </row>
    <row r="57" spans="1:10" ht="27" customHeight="1">
      <c r="A57" s="108"/>
      <c r="B57" s="60" t="s">
        <v>21</v>
      </c>
      <c r="C57" s="61"/>
      <c r="D57" s="72"/>
      <c r="E57" s="72"/>
      <c r="F57" s="72"/>
      <c r="G57" s="72"/>
      <c r="I57" s="9"/>
    </row>
    <row r="58" spans="1:10" ht="28.5" customHeight="1">
      <c r="A58" s="109" t="s">
        <v>89</v>
      </c>
      <c r="B58" s="37" t="s">
        <v>112</v>
      </c>
      <c r="C58" s="49" t="s">
        <v>11</v>
      </c>
      <c r="D58" s="62"/>
      <c r="E58" s="24">
        <v>3.03</v>
      </c>
      <c r="F58" s="24">
        <v>2.76</v>
      </c>
      <c r="G58" s="24">
        <v>2.2000000000000002</v>
      </c>
      <c r="I58" s="9"/>
    </row>
    <row r="59" spans="1:10" ht="28.5" customHeight="1">
      <c r="A59" s="109" t="s">
        <v>90</v>
      </c>
      <c r="B59" s="37" t="s">
        <v>119</v>
      </c>
      <c r="C59" s="49" t="s">
        <v>11</v>
      </c>
      <c r="D59" s="62"/>
      <c r="E59" s="24">
        <v>18.97</v>
      </c>
      <c r="F59" s="24">
        <v>17.36</v>
      </c>
      <c r="G59" s="24">
        <v>13.63</v>
      </c>
      <c r="I59" s="9"/>
    </row>
    <row r="60" spans="1:10" ht="27" customHeight="1">
      <c r="A60" s="109" t="s">
        <v>91</v>
      </c>
      <c r="B60" s="33" t="s">
        <v>22</v>
      </c>
      <c r="C60" s="49" t="s">
        <v>11</v>
      </c>
      <c r="D60" s="62"/>
      <c r="E60" s="24">
        <v>48.02</v>
      </c>
      <c r="F60" s="24">
        <v>47.87</v>
      </c>
      <c r="G60" s="24">
        <v>46.54</v>
      </c>
      <c r="I60" s="9"/>
    </row>
    <row r="61" spans="1:10" ht="26.25">
      <c r="A61" s="109" t="s">
        <v>92</v>
      </c>
      <c r="B61" s="38" t="s">
        <v>120</v>
      </c>
      <c r="C61" s="49" t="s">
        <v>11</v>
      </c>
      <c r="D61" s="62"/>
      <c r="E61" s="24">
        <v>43.66</v>
      </c>
      <c r="F61" s="24">
        <v>46.75</v>
      </c>
      <c r="G61" s="24">
        <v>54.13</v>
      </c>
      <c r="I61" s="9"/>
    </row>
    <row r="62" spans="1:10" ht="58.5" customHeight="1">
      <c r="A62" s="109" t="s">
        <v>93</v>
      </c>
      <c r="B62" s="39" t="s">
        <v>121</v>
      </c>
      <c r="C62" s="49" t="s">
        <v>11</v>
      </c>
      <c r="D62" s="62"/>
      <c r="E62" s="142">
        <v>5.88</v>
      </c>
      <c r="F62" s="142">
        <v>5.83</v>
      </c>
      <c r="G62" s="142">
        <v>6.06</v>
      </c>
      <c r="I62" s="9"/>
    </row>
    <row r="63" spans="1:10" ht="26.25">
      <c r="A63" s="109" t="s">
        <v>94</v>
      </c>
      <c r="B63" s="39" t="s">
        <v>122</v>
      </c>
      <c r="C63" s="49" t="s">
        <v>11</v>
      </c>
      <c r="D63" s="62"/>
      <c r="E63" s="24">
        <v>4.29</v>
      </c>
      <c r="F63" s="24">
        <v>4.24</v>
      </c>
      <c r="G63" s="24">
        <v>4.3099999999999996</v>
      </c>
      <c r="J63" s="135"/>
    </row>
    <row r="64" spans="1:10" ht="26.25">
      <c r="A64" s="109" t="s">
        <v>95</v>
      </c>
      <c r="B64" s="78" t="s">
        <v>123</v>
      </c>
      <c r="C64" s="45" t="s">
        <v>11</v>
      </c>
      <c r="D64" s="4"/>
      <c r="E64" s="24">
        <v>188.05</v>
      </c>
      <c r="F64" s="24">
        <v>175.62</v>
      </c>
      <c r="G64" s="24">
        <v>149.82</v>
      </c>
      <c r="J64" s="135"/>
    </row>
    <row r="65" spans="1:10" ht="22.5" customHeight="1">
      <c r="A65" s="110"/>
      <c r="B65" s="63" t="s">
        <v>23</v>
      </c>
      <c r="C65" s="64"/>
      <c r="D65" s="64"/>
      <c r="E65" s="64"/>
      <c r="F65" s="64"/>
      <c r="G65" s="64"/>
      <c r="I65" s="153"/>
      <c r="J65" s="138"/>
    </row>
    <row r="66" spans="1:10" ht="28.5" customHeight="1">
      <c r="A66" s="105" t="s">
        <v>96</v>
      </c>
      <c r="B66" s="78" t="s">
        <v>124</v>
      </c>
      <c r="C66" s="45" t="s">
        <v>11</v>
      </c>
      <c r="D66" s="2" t="s">
        <v>24</v>
      </c>
      <c r="E66" s="20">
        <v>0.94</v>
      </c>
      <c r="F66" s="20">
        <v>0.99</v>
      </c>
      <c r="G66" s="20">
        <v>0.98</v>
      </c>
      <c r="I66" s="153"/>
      <c r="J66" s="135"/>
    </row>
    <row r="67" spans="1:10" ht="27" customHeight="1">
      <c r="A67" s="105" t="s">
        <v>97</v>
      </c>
      <c r="B67" s="39" t="s">
        <v>131</v>
      </c>
      <c r="C67" s="45" t="s">
        <v>11</v>
      </c>
      <c r="D67" s="2" t="s">
        <v>25</v>
      </c>
      <c r="E67" s="20">
        <v>41.62</v>
      </c>
      <c r="F67" s="20">
        <v>42.89</v>
      </c>
      <c r="G67" s="20">
        <v>44.54</v>
      </c>
      <c r="H67" s="151"/>
      <c r="I67" s="153"/>
      <c r="J67" s="135"/>
    </row>
    <row r="68" spans="1:10" ht="53.25" customHeight="1">
      <c r="A68" s="105" t="s">
        <v>98</v>
      </c>
      <c r="B68" s="39" t="s">
        <v>26</v>
      </c>
      <c r="C68" s="45" t="s">
        <v>11</v>
      </c>
      <c r="D68" s="4"/>
      <c r="E68" s="71">
        <v>72.216190657945262</v>
      </c>
      <c r="F68" s="71">
        <v>74.453372803146024</v>
      </c>
      <c r="G68" s="71">
        <v>78.7</v>
      </c>
      <c r="H68" s="152"/>
      <c r="I68" s="154"/>
      <c r="J68" s="138"/>
    </row>
    <row r="69" spans="1:10" ht="46.5">
      <c r="A69" s="105" t="s">
        <v>99</v>
      </c>
      <c r="B69" s="33" t="s">
        <v>27</v>
      </c>
      <c r="C69" s="45" t="s">
        <v>11</v>
      </c>
      <c r="D69" s="11"/>
      <c r="E69" s="71">
        <v>73.252979598348077</v>
      </c>
      <c r="F69" s="71">
        <v>73.221015947960268</v>
      </c>
      <c r="G69" s="71">
        <v>71.72</v>
      </c>
      <c r="H69" s="152"/>
      <c r="I69" s="153"/>
      <c r="J69" s="144"/>
    </row>
    <row r="70" spans="1:10" ht="75.75" customHeight="1">
      <c r="A70" s="105" t="s">
        <v>100</v>
      </c>
      <c r="B70" s="33" t="s">
        <v>28</v>
      </c>
      <c r="C70" s="45" t="s">
        <v>11</v>
      </c>
      <c r="D70" s="12"/>
      <c r="E70" s="71">
        <v>26.773269809316329</v>
      </c>
      <c r="F70" s="71">
        <v>26.669655823837022</v>
      </c>
      <c r="G70" s="71">
        <v>28.26</v>
      </c>
      <c r="H70" s="152"/>
      <c r="I70" s="153"/>
      <c r="J70" s="144"/>
    </row>
    <row r="71" spans="1:10" ht="46.5">
      <c r="A71" s="105" t="s">
        <v>101</v>
      </c>
      <c r="B71" s="33" t="s">
        <v>29</v>
      </c>
      <c r="C71" s="45" t="s">
        <v>11</v>
      </c>
      <c r="D71" s="13"/>
      <c r="E71" s="71">
        <v>42.22263217885191</v>
      </c>
      <c r="F71" s="71">
        <v>45.06214067310362</v>
      </c>
      <c r="G71" s="71">
        <v>44.617417981387035</v>
      </c>
    </row>
    <row r="72" spans="1:10" ht="51" customHeight="1">
      <c r="A72" s="105" t="s">
        <v>102</v>
      </c>
      <c r="B72" s="33" t="s">
        <v>125</v>
      </c>
      <c r="C72" s="45" t="s">
        <v>8</v>
      </c>
      <c r="D72" s="13"/>
      <c r="E72" s="143">
        <v>22.073</v>
      </c>
      <c r="F72" s="143">
        <v>20.43</v>
      </c>
      <c r="G72" s="143">
        <v>5.0449999999999999</v>
      </c>
      <c r="I72" s="144"/>
    </row>
    <row r="73" spans="1:10" ht="48" customHeight="1">
      <c r="A73" s="105" t="s">
        <v>103</v>
      </c>
      <c r="B73" s="33" t="s">
        <v>126</v>
      </c>
      <c r="C73" s="45" t="s">
        <v>8</v>
      </c>
      <c r="D73" s="14"/>
      <c r="E73" s="24">
        <v>20.475999999999999</v>
      </c>
      <c r="F73" s="24">
        <v>18.507999999999999</v>
      </c>
      <c r="G73" s="24">
        <v>2.387</v>
      </c>
    </row>
    <row r="74" spans="1:10" ht="55.5" customHeight="1">
      <c r="A74" s="105" t="s">
        <v>104</v>
      </c>
      <c r="B74" s="79" t="s">
        <v>322</v>
      </c>
      <c r="C74" s="80"/>
      <c r="D74" s="81"/>
      <c r="E74" s="82">
        <v>7.2410780686828049E-3</v>
      </c>
      <c r="F74" s="82">
        <v>6.6192894453599195E-3</v>
      </c>
      <c r="G74" s="82">
        <v>1.6368274164212237E-3</v>
      </c>
    </row>
    <row r="75" spans="1:10" ht="51.75" customHeight="1">
      <c r="A75" s="105" t="s">
        <v>105</v>
      </c>
      <c r="B75" s="85" t="s">
        <v>323</v>
      </c>
      <c r="C75" s="86"/>
      <c r="D75" s="87"/>
      <c r="E75" s="20">
        <v>6.7171800178656782E-3</v>
      </c>
      <c r="F75" s="20">
        <v>5.9965643198590986E-3</v>
      </c>
      <c r="G75" s="20">
        <v>7.744513464811618E-4</v>
      </c>
    </row>
    <row r="76" spans="1:10">
      <c r="A76" s="111"/>
      <c r="B76" s="83" t="s">
        <v>30</v>
      </c>
      <c r="C76" s="84"/>
      <c r="D76" s="24"/>
      <c r="E76" s="24"/>
      <c r="F76" s="24"/>
      <c r="G76" s="24"/>
    </row>
    <row r="77" spans="1:10" ht="50.25" customHeight="1">
      <c r="A77" s="112" t="s">
        <v>106</v>
      </c>
      <c r="B77" s="40" t="s">
        <v>127</v>
      </c>
      <c r="C77" s="45" t="s">
        <v>11</v>
      </c>
      <c r="D77" s="146"/>
      <c r="E77" s="71">
        <v>37.090000000000003</v>
      </c>
      <c r="F77" s="71">
        <v>37.43</v>
      </c>
      <c r="G77" s="71">
        <v>36.06</v>
      </c>
    </row>
    <row r="78" spans="1:10" ht="77.25" customHeight="1">
      <c r="A78" s="112" t="s">
        <v>107</v>
      </c>
      <c r="B78" s="40" t="s">
        <v>128</v>
      </c>
      <c r="C78" s="45" t="s">
        <v>11</v>
      </c>
      <c r="D78" s="146"/>
      <c r="E78" s="71">
        <v>37.020000000000003</v>
      </c>
      <c r="F78" s="71">
        <v>37.409999999999997</v>
      </c>
      <c r="G78" s="71">
        <v>36.700000000000003</v>
      </c>
    </row>
    <row r="79" spans="1:10" ht="51.75" customHeight="1">
      <c r="A79" s="112" t="s">
        <v>108</v>
      </c>
      <c r="B79" s="40" t="s">
        <v>31</v>
      </c>
      <c r="C79" s="45" t="s">
        <v>11</v>
      </c>
      <c r="D79" s="146"/>
      <c r="E79" s="71">
        <v>44.66</v>
      </c>
      <c r="F79" s="71">
        <v>45</v>
      </c>
      <c r="G79" s="71">
        <v>43.91</v>
      </c>
    </row>
    <row r="80" spans="1:10">
      <c r="A80" s="112" t="s">
        <v>109</v>
      </c>
      <c r="B80" s="41" t="s">
        <v>32</v>
      </c>
      <c r="C80" s="45" t="s">
        <v>11</v>
      </c>
      <c r="D80" s="146"/>
      <c r="E80" s="20">
        <v>36.15</v>
      </c>
      <c r="F80" s="20">
        <v>36.47</v>
      </c>
      <c r="G80" s="20">
        <v>35.04</v>
      </c>
    </row>
    <row r="81" spans="1:38">
      <c r="A81" s="114"/>
      <c r="B81" s="65" t="s">
        <v>33</v>
      </c>
      <c r="C81" s="66"/>
      <c r="D81" s="21"/>
      <c r="E81" s="127"/>
      <c r="F81" s="127"/>
      <c r="G81" s="127"/>
    </row>
    <row r="82" spans="1:38" ht="26.25">
      <c r="A82" s="113" t="s">
        <v>110</v>
      </c>
      <c r="B82" s="41" t="s">
        <v>129</v>
      </c>
      <c r="C82" s="51" t="s">
        <v>34</v>
      </c>
      <c r="D82" s="146"/>
      <c r="E82" s="73">
        <v>1990</v>
      </c>
      <c r="F82" s="73">
        <v>1986</v>
      </c>
      <c r="G82" s="73">
        <v>2017</v>
      </c>
    </row>
    <row r="83" spans="1:38">
      <c r="A83" s="113" t="s">
        <v>111</v>
      </c>
      <c r="B83" s="41" t="s">
        <v>37</v>
      </c>
      <c r="C83" s="51" t="s">
        <v>34</v>
      </c>
      <c r="D83" s="146"/>
      <c r="E83" s="148">
        <v>192</v>
      </c>
      <c r="F83" s="148">
        <v>193</v>
      </c>
      <c r="G83" s="148">
        <v>193</v>
      </c>
    </row>
    <row r="84" spans="1:38">
      <c r="A84" s="115"/>
      <c r="B84" s="42" t="s">
        <v>311</v>
      </c>
      <c r="C84" s="51" t="s">
        <v>34</v>
      </c>
      <c r="D84" s="146"/>
      <c r="E84" s="73">
        <v>66</v>
      </c>
      <c r="F84" s="73">
        <v>66</v>
      </c>
      <c r="G84" s="73">
        <v>66</v>
      </c>
    </row>
    <row r="85" spans="1:38">
      <c r="A85" s="115"/>
      <c r="B85" s="42" t="s">
        <v>46</v>
      </c>
      <c r="C85" s="51" t="s">
        <v>34</v>
      </c>
      <c r="D85" s="146"/>
      <c r="E85" s="73">
        <v>0</v>
      </c>
      <c r="F85" s="73">
        <v>0</v>
      </c>
      <c r="G85" s="73">
        <v>0</v>
      </c>
    </row>
    <row r="86" spans="1:38">
      <c r="A86" s="115"/>
      <c r="B86" s="42" t="s">
        <v>47</v>
      </c>
      <c r="C86" s="51" t="s">
        <v>34</v>
      </c>
      <c r="D86" s="146"/>
      <c r="E86" s="73">
        <v>126</v>
      </c>
      <c r="F86" s="73">
        <v>127</v>
      </c>
      <c r="G86" s="73">
        <v>127</v>
      </c>
    </row>
    <row r="87" spans="1:38" ht="24" thickBot="1">
      <c r="A87" s="116"/>
      <c r="B87" s="43" t="s">
        <v>48</v>
      </c>
      <c r="C87" s="50" t="s">
        <v>34</v>
      </c>
      <c r="D87" s="147"/>
      <c r="E87" s="77">
        <v>0</v>
      </c>
      <c r="F87" s="77">
        <v>0</v>
      </c>
      <c r="G87" s="77">
        <v>0</v>
      </c>
    </row>
    <row r="88" spans="1:38" ht="52.5" customHeight="1">
      <c r="A88" s="100"/>
      <c r="B88" s="159" t="s">
        <v>332</v>
      </c>
      <c r="C88" s="159"/>
      <c r="D88" s="159"/>
      <c r="E88" s="159"/>
      <c r="F88" s="159"/>
      <c r="G88" s="159"/>
    </row>
    <row r="89" spans="1:38" ht="29.25" customHeight="1">
      <c r="A89" s="117"/>
      <c r="B89" s="52" t="s">
        <v>130</v>
      </c>
      <c r="D89" s="52" t="s">
        <v>344</v>
      </c>
      <c r="E89" s="5"/>
      <c r="F89" s="5"/>
    </row>
    <row r="90" spans="1:38" ht="69" customHeight="1">
      <c r="A90" s="117"/>
      <c r="B90" s="52" t="s">
        <v>340</v>
      </c>
      <c r="C90" s="52"/>
      <c r="D90" s="52" t="s">
        <v>341</v>
      </c>
    </row>
    <row r="91" spans="1:38" s="17" customFormat="1" ht="10.5" customHeight="1">
      <c r="A91" s="117"/>
      <c r="B91" s="52"/>
      <c r="C91" s="52"/>
      <c r="D91" s="8"/>
      <c r="E91" s="5"/>
      <c r="F91" s="5"/>
      <c r="G91" s="5"/>
      <c r="I91" s="13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8"/>
    </row>
    <row r="92" spans="1:38" s="17" customFormat="1" ht="55.5" customHeight="1">
      <c r="A92" s="117"/>
      <c r="B92" s="52" t="s">
        <v>346</v>
      </c>
      <c r="C92" s="52"/>
      <c r="D92" s="8"/>
      <c r="E92" s="5"/>
      <c r="F92" s="5"/>
      <c r="G92" s="5"/>
      <c r="H92" s="68"/>
      <c r="I92" s="137"/>
      <c r="J92" s="68"/>
      <c r="K92" s="68"/>
      <c r="L92" s="68"/>
      <c r="M92" s="68"/>
      <c r="N92" s="68"/>
      <c r="O92" s="68"/>
      <c r="P92" s="68"/>
      <c r="Q92" s="68"/>
      <c r="R92" s="68"/>
      <c r="S92" s="68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8"/>
    </row>
    <row r="93" spans="1:38" ht="27.75" customHeight="1"/>
    <row r="94" spans="1:38">
      <c r="A94" s="117"/>
      <c r="B94" s="52" t="s">
        <v>35</v>
      </c>
      <c r="C94" s="52"/>
      <c r="D94" s="8"/>
    </row>
    <row r="95" spans="1:38">
      <c r="C95" s="52"/>
      <c r="D95" s="8"/>
    </row>
    <row r="113" spans="2:2">
      <c r="B113" s="29" t="s">
        <v>310</v>
      </c>
    </row>
  </sheetData>
  <mergeCells count="8">
    <mergeCell ref="A7:A8"/>
    <mergeCell ref="B88:G88"/>
    <mergeCell ref="E1:G1"/>
    <mergeCell ref="B6:G6"/>
    <mergeCell ref="B7:B8"/>
    <mergeCell ref="C7:C8"/>
    <mergeCell ref="D7:D8"/>
    <mergeCell ref="E7:G7"/>
  </mergeCells>
  <pageMargins left="0.43307086614173229" right="0.23622047244094491" top="0.39370078740157483" bottom="0.39370078740157483" header="0.31496062992125984" footer="0.31496062992125984"/>
  <pageSetup paperSize="9" scale="49" firstPageNumber="0" fitToHeight="3" orientation="portrait" r:id="rId1"/>
  <headerFooter alignWithMargins="0">
    <oddFooter>&amp;R&amp;12&amp;P</oddFooter>
  </headerFooter>
  <rowBreaks count="2" manualBreakCount="2">
    <brk id="40" max="6" man="1"/>
    <brk id="7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"/>
  <sheetViews>
    <sheetView view="pageBreakPreview" zoomScale="62" zoomScaleNormal="60" zoomScaleSheetLayoutView="62" workbookViewId="0">
      <selection activeCell="E16" sqref="E16"/>
    </sheetView>
  </sheetViews>
  <sheetFormatPr defaultRowHeight="23.25"/>
  <cols>
    <col min="1" max="1" width="9" style="98" customWidth="1"/>
    <col min="2" max="2" width="82.42578125" style="29" customWidth="1"/>
    <col min="3" max="3" width="18.7109375" style="29" customWidth="1"/>
    <col min="4" max="4" width="12.140625" style="9" customWidth="1"/>
    <col min="5" max="6" width="26.42578125" style="134" customWidth="1"/>
    <col min="7" max="7" width="27.5703125" style="134" customWidth="1"/>
    <col min="8" max="8" width="34.42578125" style="9" customWidth="1"/>
    <col min="9" max="16384" width="9.140625" style="9"/>
  </cols>
  <sheetData>
    <row r="1" spans="1:7" ht="75" customHeight="1">
      <c r="A1" s="97"/>
      <c r="B1" s="28"/>
      <c r="C1" s="28"/>
      <c r="D1" s="8"/>
      <c r="E1" s="171" t="s">
        <v>217</v>
      </c>
      <c r="F1" s="172"/>
      <c r="G1" s="172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218</v>
      </c>
      <c r="D3" s="54"/>
      <c r="E3" s="69"/>
      <c r="F3" s="69"/>
      <c r="G3" s="94"/>
    </row>
    <row r="4" spans="1:7">
      <c r="C4" s="53" t="s">
        <v>307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73" t="s">
        <v>348</v>
      </c>
      <c r="C6" s="173"/>
      <c r="D6" s="173"/>
      <c r="E6" s="173"/>
      <c r="F6" s="173"/>
      <c r="G6" s="173"/>
    </row>
    <row r="7" spans="1:7" ht="20.25">
      <c r="A7" s="157" t="s">
        <v>219</v>
      </c>
      <c r="B7" s="163" t="s">
        <v>220</v>
      </c>
      <c r="C7" s="165" t="s">
        <v>221</v>
      </c>
      <c r="D7" s="174" t="s">
        <v>222</v>
      </c>
      <c r="E7" s="169" t="s">
        <v>4</v>
      </c>
      <c r="F7" s="169"/>
      <c r="G7" s="170"/>
    </row>
    <row r="8" spans="1:7" ht="101.25">
      <c r="A8" s="158"/>
      <c r="B8" s="164"/>
      <c r="C8" s="166"/>
      <c r="D8" s="175"/>
      <c r="E8" s="22" t="s">
        <v>223</v>
      </c>
      <c r="F8" s="22" t="s">
        <v>224</v>
      </c>
      <c r="G8" s="96" t="s">
        <v>225</v>
      </c>
    </row>
    <row r="9" spans="1:7">
      <c r="A9" s="101"/>
      <c r="B9" s="57"/>
      <c r="C9" s="58"/>
      <c r="D9" s="4"/>
      <c r="E9" s="23">
        <f>'Anexa nr.1-RO'!E9</f>
        <v>43555</v>
      </c>
      <c r="F9" s="23">
        <f>'Anexa nr.1-RO'!F9</f>
        <v>43524</v>
      </c>
      <c r="G9" s="23">
        <f>'Anexa nr.1-RO'!G9</f>
        <v>43465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226</v>
      </c>
      <c r="C11" s="127" t="s">
        <v>227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228</v>
      </c>
      <c r="C12" s="127" t="s">
        <v>227</v>
      </c>
      <c r="D12" s="2" t="s">
        <v>10</v>
      </c>
      <c r="E12" s="19">
        <v>3048.3029999999999</v>
      </c>
      <c r="F12" s="19">
        <v>3086.4340000000002</v>
      </c>
      <c r="G12" s="19">
        <v>3082.1819999999998</v>
      </c>
    </row>
    <row r="13" spans="1:7" ht="25.5" customHeight="1">
      <c r="A13" s="103">
        <v>1.3</v>
      </c>
      <c r="B13" s="31" t="s">
        <v>229</v>
      </c>
      <c r="C13" s="127" t="s">
        <v>227</v>
      </c>
      <c r="D13" s="2"/>
      <c r="E13" s="19">
        <v>3048.3029999999999</v>
      </c>
      <c r="F13" s="19">
        <v>3086.4340000000002</v>
      </c>
      <c r="G13" s="19">
        <v>3082.1819999999998</v>
      </c>
    </row>
    <row r="14" spans="1:7" ht="25.5" customHeight="1">
      <c r="A14" s="103">
        <v>1.4</v>
      </c>
      <c r="B14" s="31" t="s">
        <v>230</v>
      </c>
      <c r="C14" s="127" t="s">
        <v>227</v>
      </c>
      <c r="D14" s="2"/>
      <c r="E14" s="19">
        <v>14359.264999999999</v>
      </c>
      <c r="F14" s="19">
        <v>14029.007</v>
      </c>
      <c r="G14" s="19">
        <v>13851.094999999999</v>
      </c>
    </row>
    <row r="15" spans="1:7" ht="25.5" customHeight="1">
      <c r="A15" s="103">
        <v>1.5</v>
      </c>
      <c r="B15" s="31" t="s">
        <v>231</v>
      </c>
      <c r="C15" s="45" t="s">
        <v>11</v>
      </c>
      <c r="D15" s="2" t="s">
        <v>351</v>
      </c>
      <c r="E15" s="19">
        <v>21.228823341584683</v>
      </c>
      <c r="F15" s="19">
        <v>22.000373939509764</v>
      </c>
      <c r="G15" s="19">
        <v>22.25226236626057</v>
      </c>
    </row>
    <row r="16" spans="1:7" ht="25.5" customHeight="1">
      <c r="A16" s="103">
        <v>1.6</v>
      </c>
      <c r="B16" s="31" t="s">
        <v>232</v>
      </c>
      <c r="C16" s="45" t="s">
        <v>11</v>
      </c>
      <c r="D16" s="1"/>
      <c r="E16" s="19">
        <v>21.228823341584683</v>
      </c>
      <c r="F16" s="19">
        <v>22.000373939509764</v>
      </c>
      <c r="G16" s="19">
        <v>22.25226236626057</v>
      </c>
    </row>
    <row r="17" spans="1:7" ht="25.5" customHeight="1">
      <c r="A17" s="103">
        <v>1.7</v>
      </c>
      <c r="B17" s="31" t="s">
        <v>233</v>
      </c>
      <c r="C17" s="45" t="s">
        <v>11</v>
      </c>
      <c r="D17" s="1"/>
      <c r="E17" s="19">
        <v>12.778088092554798</v>
      </c>
      <c r="F17" s="19">
        <v>12.994665694603629</v>
      </c>
      <c r="G17" s="19">
        <v>13.035218047458248</v>
      </c>
    </row>
    <row r="18" spans="1:7" ht="54" customHeight="1">
      <c r="A18" s="104">
        <v>1.8</v>
      </c>
      <c r="B18" s="32" t="s">
        <v>234</v>
      </c>
      <c r="C18" s="127" t="s">
        <v>227</v>
      </c>
      <c r="D18" s="1"/>
      <c r="E18" s="19">
        <v>298.37200000000001</v>
      </c>
      <c r="F18" s="19">
        <v>259.42099999999999</v>
      </c>
      <c r="G18" s="19">
        <v>259.39999999999998</v>
      </c>
    </row>
    <row r="19" spans="1:7" ht="25.5" customHeight="1">
      <c r="A19" s="103">
        <v>1.9</v>
      </c>
      <c r="B19" s="31" t="s">
        <v>235</v>
      </c>
      <c r="C19" s="45" t="s">
        <v>11</v>
      </c>
      <c r="D19" s="4"/>
      <c r="E19" s="20">
        <v>5.4</v>
      </c>
      <c r="F19" s="20">
        <v>4.8499999999999996</v>
      </c>
      <c r="G19" s="20">
        <v>4.1900000000000004</v>
      </c>
    </row>
    <row r="20" spans="1:7" ht="25.5" customHeight="1">
      <c r="A20" s="103" t="s">
        <v>54</v>
      </c>
      <c r="B20" s="31" t="s">
        <v>236</v>
      </c>
      <c r="C20" s="45"/>
      <c r="D20" s="4"/>
      <c r="E20" s="19">
        <v>4.849624585597426</v>
      </c>
      <c r="F20" s="19">
        <v>4.9329828896417114</v>
      </c>
      <c r="G20" s="19">
        <v>5.0864929022798622</v>
      </c>
    </row>
    <row r="21" spans="1:7" ht="45" customHeight="1">
      <c r="A21" s="104" t="s">
        <v>55</v>
      </c>
      <c r="B21" s="85" t="s">
        <v>237</v>
      </c>
      <c r="C21" s="45" t="s">
        <v>11</v>
      </c>
      <c r="D21" s="4"/>
      <c r="E21" s="19">
        <v>42.15</v>
      </c>
      <c r="F21" s="19">
        <v>42.15</v>
      </c>
      <c r="G21" s="20">
        <v>42.15</v>
      </c>
    </row>
    <row r="22" spans="1:7" ht="25.5" customHeight="1">
      <c r="A22" s="106"/>
      <c r="B22" s="128" t="s">
        <v>238</v>
      </c>
      <c r="C22" s="91"/>
      <c r="D22" s="92"/>
      <c r="E22" s="92"/>
      <c r="F22" s="92"/>
      <c r="G22" s="92"/>
    </row>
    <row r="23" spans="1:7" ht="57" customHeight="1">
      <c r="A23" s="107" t="s">
        <v>56</v>
      </c>
      <c r="B23" s="88" t="s">
        <v>239</v>
      </c>
      <c r="C23" s="129" t="s">
        <v>227</v>
      </c>
      <c r="D23" s="62"/>
      <c r="E23" s="19">
        <v>2362.2359999999999</v>
      </c>
      <c r="F23" s="19">
        <v>2512.7719999999999</v>
      </c>
      <c r="G23" s="19">
        <v>1719.1969999999999</v>
      </c>
    </row>
    <row r="24" spans="1:7">
      <c r="A24" s="104" t="s">
        <v>57</v>
      </c>
      <c r="B24" s="32" t="s">
        <v>240</v>
      </c>
      <c r="C24" s="127" t="s">
        <v>227</v>
      </c>
      <c r="D24" s="4"/>
      <c r="E24" s="19">
        <v>2362.192</v>
      </c>
      <c r="F24" s="19">
        <v>2512.7269999999999</v>
      </c>
      <c r="G24" s="19">
        <v>1719.152</v>
      </c>
    </row>
    <row r="25" spans="1:7" ht="93">
      <c r="A25" s="104" t="s">
        <v>58</v>
      </c>
      <c r="B25" s="32" t="s">
        <v>241</v>
      </c>
      <c r="C25" s="45"/>
      <c r="D25" s="4"/>
      <c r="E25" s="20">
        <v>0.77493477518475029</v>
      </c>
      <c r="F25" s="20">
        <v>0.81413436995574817</v>
      </c>
      <c r="G25" s="20">
        <v>0.55778568559546449</v>
      </c>
    </row>
    <row r="26" spans="1:7">
      <c r="A26" s="104" t="s">
        <v>59</v>
      </c>
      <c r="B26" s="32" t="s">
        <v>242</v>
      </c>
      <c r="C26" s="45"/>
      <c r="D26" s="4"/>
      <c r="E26" s="20">
        <v>0.77492034092411421</v>
      </c>
      <c r="F26" s="20">
        <v>0.81411979002304913</v>
      </c>
      <c r="G26" s="20">
        <v>0.55777108554913379</v>
      </c>
    </row>
    <row r="27" spans="1:7" ht="25.5" customHeight="1">
      <c r="A27" s="104" t="s">
        <v>60</v>
      </c>
      <c r="B27" s="32" t="s">
        <v>243</v>
      </c>
      <c r="C27" s="127" t="s">
        <v>227</v>
      </c>
      <c r="D27" s="4"/>
      <c r="E27" s="19">
        <v>12846.67</v>
      </c>
      <c r="F27" s="19">
        <v>12589</v>
      </c>
      <c r="G27" s="19">
        <v>12429.02</v>
      </c>
    </row>
    <row r="28" spans="1:7" ht="25.5" customHeight="1">
      <c r="A28" s="104" t="s">
        <v>61</v>
      </c>
      <c r="B28" s="32" t="s">
        <v>244</v>
      </c>
      <c r="C28" s="127" t="s">
        <v>227</v>
      </c>
      <c r="D28" s="4"/>
      <c r="E28" s="19">
        <v>747.02</v>
      </c>
      <c r="F28" s="19">
        <v>747.32</v>
      </c>
      <c r="G28" s="19">
        <v>742.63</v>
      </c>
    </row>
    <row r="29" spans="1:7" ht="55.5" customHeight="1">
      <c r="A29" s="104" t="s">
        <v>62</v>
      </c>
      <c r="B29" s="32" t="s">
        <v>245</v>
      </c>
      <c r="C29" s="45" t="s">
        <v>11</v>
      </c>
      <c r="D29" s="4"/>
      <c r="E29" s="74">
        <v>24.51</v>
      </c>
      <c r="F29" s="74">
        <v>24.21</v>
      </c>
      <c r="G29" s="74">
        <v>24.09</v>
      </c>
    </row>
    <row r="30" spans="1:7" ht="52.5" customHeight="1">
      <c r="A30" s="104" t="s">
        <v>63</v>
      </c>
      <c r="B30" s="32" t="s">
        <v>246</v>
      </c>
      <c r="C30" s="45" t="s">
        <v>11</v>
      </c>
      <c r="D30" s="4"/>
      <c r="E30" s="19">
        <v>5.37</v>
      </c>
      <c r="F30" s="19">
        <v>5.33</v>
      </c>
      <c r="G30" s="19">
        <v>5.19</v>
      </c>
    </row>
    <row r="31" spans="1:7" ht="56.25" customHeight="1">
      <c r="A31" s="104" t="s">
        <v>64</v>
      </c>
      <c r="B31" s="32" t="s">
        <v>247</v>
      </c>
      <c r="C31" s="45" t="s">
        <v>11</v>
      </c>
      <c r="D31" s="4"/>
      <c r="E31" s="75">
        <v>5.8148921082272684</v>
      </c>
      <c r="F31" s="75">
        <v>5.9362935896417506</v>
      </c>
      <c r="G31" s="75">
        <v>5.9749682597662561</v>
      </c>
    </row>
    <row r="32" spans="1:7">
      <c r="A32" s="104" t="s">
        <v>65</v>
      </c>
      <c r="B32" s="32" t="s">
        <v>248</v>
      </c>
      <c r="C32" s="45" t="s">
        <v>11</v>
      </c>
      <c r="D32" s="4"/>
      <c r="E32" s="19">
        <v>6.42</v>
      </c>
      <c r="F32" s="19">
        <v>6.39</v>
      </c>
      <c r="G32" s="19">
        <v>6.73</v>
      </c>
    </row>
    <row r="33" spans="1:7" ht="45.75" customHeight="1">
      <c r="A33" s="104" t="s">
        <v>66</v>
      </c>
      <c r="B33" s="32" t="s">
        <v>249</v>
      </c>
      <c r="C33" s="127" t="s">
        <v>227</v>
      </c>
      <c r="D33" s="4"/>
      <c r="E33" s="19">
        <v>1210.1300000000001</v>
      </c>
      <c r="F33" s="19">
        <v>1195.1099999999999</v>
      </c>
      <c r="G33" s="20">
        <v>1190.1099999999999</v>
      </c>
    </row>
    <row r="34" spans="1:7" ht="95.25" customHeight="1">
      <c r="A34" s="118" t="s">
        <v>67</v>
      </c>
      <c r="B34" s="32" t="s">
        <v>250</v>
      </c>
      <c r="C34" s="127" t="s">
        <v>227</v>
      </c>
      <c r="D34" s="4"/>
      <c r="E34" s="20">
        <v>911.76</v>
      </c>
      <c r="F34" s="20">
        <v>935.69</v>
      </c>
      <c r="G34" s="20">
        <v>930.71</v>
      </c>
    </row>
    <row r="35" spans="1:7" ht="78.75" customHeight="1">
      <c r="A35" s="104" t="s">
        <v>68</v>
      </c>
      <c r="B35" s="32" t="s">
        <v>251</v>
      </c>
      <c r="C35" s="45" t="s">
        <v>11</v>
      </c>
      <c r="D35" s="4"/>
      <c r="E35" s="20">
        <v>7.1</v>
      </c>
      <c r="F35" s="20">
        <v>7.18</v>
      </c>
      <c r="G35" s="20">
        <v>7.25</v>
      </c>
    </row>
    <row r="36" spans="1:7" ht="21.75" customHeight="1">
      <c r="A36" s="104" t="s">
        <v>69</v>
      </c>
      <c r="B36" s="32" t="s">
        <v>252</v>
      </c>
      <c r="C36" s="127" t="s">
        <v>227</v>
      </c>
      <c r="D36" s="4"/>
      <c r="E36" s="19">
        <v>575.52</v>
      </c>
      <c r="F36" s="19">
        <v>472.02</v>
      </c>
      <c r="G36" s="19">
        <v>435.02</v>
      </c>
    </row>
    <row r="37" spans="1:7" ht="49.5">
      <c r="A37" s="104" t="s">
        <v>70</v>
      </c>
      <c r="B37" s="32" t="s">
        <v>253</v>
      </c>
      <c r="C37" s="45" t="s">
        <v>11</v>
      </c>
      <c r="D37" s="4"/>
      <c r="E37" s="71">
        <v>88.54</v>
      </c>
      <c r="F37" s="71">
        <v>88.03</v>
      </c>
      <c r="G37" s="71">
        <v>88.22</v>
      </c>
    </row>
    <row r="38" spans="1:7" ht="64.5" customHeight="1">
      <c r="A38" s="104" t="s">
        <v>75</v>
      </c>
      <c r="B38" s="32" t="s">
        <v>254</v>
      </c>
      <c r="C38" s="45" t="s">
        <v>11</v>
      </c>
      <c r="D38" s="4"/>
      <c r="E38" s="20">
        <v>39.369999999999997</v>
      </c>
      <c r="F38" s="20">
        <v>40.090000000000003</v>
      </c>
      <c r="G38" s="20">
        <v>42.51</v>
      </c>
    </row>
    <row r="39" spans="1:7" ht="50.25" customHeight="1">
      <c r="A39" s="119" t="s">
        <v>76</v>
      </c>
      <c r="B39" s="85" t="s">
        <v>255</v>
      </c>
      <c r="C39" s="45" t="s">
        <v>11</v>
      </c>
      <c r="D39" s="4"/>
      <c r="E39" s="20">
        <v>0.47</v>
      </c>
      <c r="F39" s="20">
        <v>0.48</v>
      </c>
      <c r="G39" s="20">
        <v>0.49</v>
      </c>
    </row>
    <row r="40" spans="1:7" ht="57" customHeight="1">
      <c r="A40" s="104" t="s">
        <v>78</v>
      </c>
      <c r="B40" s="33" t="s">
        <v>256</v>
      </c>
      <c r="C40" s="46"/>
      <c r="D40" s="4"/>
      <c r="E40" s="71">
        <v>5.85</v>
      </c>
      <c r="F40" s="71">
        <v>5.93</v>
      </c>
      <c r="G40" s="71">
        <v>6.09</v>
      </c>
    </row>
    <row r="41" spans="1:7">
      <c r="A41" s="104" t="s">
        <v>79</v>
      </c>
      <c r="B41" s="33" t="s">
        <v>257</v>
      </c>
      <c r="C41" s="46" t="s">
        <v>16</v>
      </c>
      <c r="D41" s="4" t="s">
        <v>36</v>
      </c>
      <c r="E41" s="20">
        <v>0.12</v>
      </c>
      <c r="F41" s="20">
        <v>0</v>
      </c>
      <c r="G41" s="20">
        <v>0</v>
      </c>
    </row>
    <row r="42" spans="1:7" ht="121.5" thickBot="1">
      <c r="A42" s="104" t="s">
        <v>80</v>
      </c>
      <c r="B42" s="34" t="s">
        <v>258</v>
      </c>
      <c r="C42" s="47" t="s">
        <v>11</v>
      </c>
      <c r="D42" s="25" t="s">
        <v>17</v>
      </c>
      <c r="E42" s="76">
        <v>18.420000000000002</v>
      </c>
      <c r="F42" s="76">
        <v>17.809999999999999</v>
      </c>
      <c r="G42" s="76">
        <v>18.55</v>
      </c>
    </row>
    <row r="43" spans="1:7">
      <c r="A43" s="104" t="s">
        <v>81</v>
      </c>
      <c r="B43" s="35" t="s">
        <v>259</v>
      </c>
      <c r="C43" s="48" t="s">
        <v>11</v>
      </c>
      <c r="D43" s="26" t="s">
        <v>18</v>
      </c>
      <c r="E43" s="20">
        <v>18.329999999999998</v>
      </c>
      <c r="F43" s="20">
        <v>18.03</v>
      </c>
      <c r="G43" s="20">
        <v>18.57</v>
      </c>
    </row>
    <row r="44" spans="1:7" ht="69.75">
      <c r="A44" s="104" t="s">
        <v>82</v>
      </c>
      <c r="B44" s="32" t="s">
        <v>260</v>
      </c>
      <c r="C44" s="45"/>
      <c r="D44" s="2"/>
      <c r="E44" s="20">
        <v>0.68445732767792711</v>
      </c>
      <c r="F44" s="20">
        <v>0.67366973239994887</v>
      </c>
      <c r="G44" s="20">
        <v>0.67</v>
      </c>
    </row>
    <row r="45" spans="1:7" ht="51" customHeight="1">
      <c r="A45" s="104" t="s">
        <v>83</v>
      </c>
      <c r="B45" s="32" t="s">
        <v>261</v>
      </c>
      <c r="C45" s="127" t="s">
        <v>227</v>
      </c>
      <c r="D45" s="10"/>
      <c r="E45" s="59">
        <v>12846.67</v>
      </c>
      <c r="F45" s="59">
        <v>12589</v>
      </c>
      <c r="G45" s="59">
        <v>12429.02</v>
      </c>
    </row>
    <row r="46" spans="1:7" ht="72.75" customHeight="1">
      <c r="A46" s="104"/>
      <c r="B46" s="36" t="s">
        <v>262</v>
      </c>
      <c r="C46" s="127" t="s">
        <v>227</v>
      </c>
      <c r="D46" s="10"/>
      <c r="E46" s="19">
        <v>8946.17</v>
      </c>
      <c r="F46" s="19">
        <v>8821.68</v>
      </c>
      <c r="G46" s="19">
        <v>8821.6200000000008</v>
      </c>
    </row>
    <row r="47" spans="1:7" ht="71.25" customHeight="1">
      <c r="A47" s="104"/>
      <c r="B47" s="36" t="s">
        <v>263</v>
      </c>
      <c r="C47" s="127" t="s">
        <v>227</v>
      </c>
      <c r="D47" s="10"/>
      <c r="E47" s="19">
        <v>60.86</v>
      </c>
      <c r="F47" s="19">
        <v>60.53</v>
      </c>
      <c r="G47" s="19">
        <v>60.39</v>
      </c>
    </row>
    <row r="48" spans="1:7">
      <c r="A48" s="104"/>
      <c r="B48" s="36" t="s">
        <v>264</v>
      </c>
      <c r="C48" s="127" t="s">
        <v>227</v>
      </c>
      <c r="D48" s="10"/>
      <c r="E48" s="19">
        <v>3839.57</v>
      </c>
      <c r="F48" s="19">
        <v>3706.73</v>
      </c>
      <c r="G48" s="19">
        <v>3546.73</v>
      </c>
    </row>
    <row r="49" spans="1:7">
      <c r="A49" s="104"/>
      <c r="B49" s="36" t="s">
        <v>265</v>
      </c>
      <c r="C49" s="127" t="s">
        <v>227</v>
      </c>
      <c r="D49" s="10"/>
      <c r="E49" s="19">
        <v>7.0000000000000007E-2</v>
      </c>
      <c r="F49" s="19">
        <v>0.06</v>
      </c>
      <c r="G49" s="19">
        <v>0.28000000000000003</v>
      </c>
    </row>
    <row r="50" spans="1:7" ht="46.5">
      <c r="A50" s="104" t="s">
        <v>84</v>
      </c>
      <c r="B50" s="32" t="s">
        <v>266</v>
      </c>
      <c r="C50" s="127" t="s">
        <v>227</v>
      </c>
      <c r="D50" s="4"/>
      <c r="E50" s="19">
        <v>12846.67</v>
      </c>
      <c r="F50" s="19">
        <v>12589</v>
      </c>
      <c r="G50" s="19">
        <v>12429.02</v>
      </c>
    </row>
    <row r="51" spans="1:7">
      <c r="A51" s="104"/>
      <c r="B51" s="36" t="s">
        <v>267</v>
      </c>
      <c r="C51" s="127" t="s">
        <v>227</v>
      </c>
      <c r="D51" s="4"/>
      <c r="E51" s="19">
        <v>7788.46</v>
      </c>
      <c r="F51" s="19">
        <v>7541.45</v>
      </c>
      <c r="G51" s="19">
        <v>7144.99</v>
      </c>
    </row>
    <row r="52" spans="1:7">
      <c r="A52" s="104"/>
      <c r="B52" s="36" t="s">
        <v>268</v>
      </c>
      <c r="C52" s="127" t="s">
        <v>227</v>
      </c>
      <c r="D52" s="4"/>
      <c r="E52" s="19">
        <v>1444.55</v>
      </c>
      <c r="F52" s="19">
        <v>1569.94</v>
      </c>
      <c r="G52" s="19">
        <v>1733.35</v>
      </c>
    </row>
    <row r="53" spans="1:7">
      <c r="A53" s="104"/>
      <c r="B53" s="36" t="s">
        <v>269</v>
      </c>
      <c r="C53" s="127" t="s">
        <v>227</v>
      </c>
      <c r="D53" s="4"/>
      <c r="E53" s="19">
        <v>3613.66</v>
      </c>
      <c r="F53" s="19">
        <v>3477.61</v>
      </c>
      <c r="G53" s="19">
        <v>3550.68</v>
      </c>
    </row>
    <row r="54" spans="1:7" ht="46.5">
      <c r="A54" s="104"/>
      <c r="B54" s="36" t="s">
        <v>270</v>
      </c>
      <c r="C54" s="127" t="s">
        <v>227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4" t="s">
        <v>85</v>
      </c>
      <c r="B55" s="32" t="s">
        <v>271</v>
      </c>
      <c r="C55" s="45" t="s">
        <v>11</v>
      </c>
      <c r="D55" s="2" t="s">
        <v>19</v>
      </c>
      <c r="E55" s="24">
        <v>33.11</v>
      </c>
      <c r="F55" s="24">
        <v>32.83</v>
      </c>
      <c r="G55" s="24">
        <v>33.31</v>
      </c>
    </row>
    <row r="56" spans="1:7" ht="22.5" customHeight="1">
      <c r="A56" s="104" t="s">
        <v>86</v>
      </c>
      <c r="B56" s="32" t="s">
        <v>272</v>
      </c>
      <c r="C56" s="49" t="s">
        <v>11</v>
      </c>
      <c r="D56" s="3" t="s">
        <v>20</v>
      </c>
      <c r="E56" s="24">
        <v>42.66</v>
      </c>
      <c r="F56" s="24">
        <v>42.27</v>
      </c>
      <c r="G56" s="24">
        <v>42.75</v>
      </c>
    </row>
    <row r="57" spans="1:7" ht="27" customHeight="1">
      <c r="A57" s="108"/>
      <c r="B57" s="130" t="s">
        <v>273</v>
      </c>
      <c r="C57" s="61"/>
      <c r="D57" s="72"/>
      <c r="E57" s="72"/>
      <c r="F57" s="72"/>
      <c r="G57" s="72">
        <v>0</v>
      </c>
    </row>
    <row r="58" spans="1:7" ht="22.5" customHeight="1">
      <c r="A58" s="109" t="s">
        <v>89</v>
      </c>
      <c r="B58" s="32" t="s">
        <v>274</v>
      </c>
      <c r="C58" s="49" t="s">
        <v>11</v>
      </c>
      <c r="D58" s="62"/>
      <c r="E58" s="24">
        <v>3.03</v>
      </c>
      <c r="F58" s="24">
        <v>2.76</v>
      </c>
      <c r="G58" s="24">
        <v>2.2000000000000002</v>
      </c>
    </row>
    <row r="59" spans="1:7" ht="50.25" customHeight="1">
      <c r="A59" s="109" t="s">
        <v>90</v>
      </c>
      <c r="B59" s="38" t="s">
        <v>275</v>
      </c>
      <c r="C59" s="49" t="s">
        <v>11</v>
      </c>
      <c r="D59" s="62"/>
      <c r="E59" s="24">
        <v>18.97</v>
      </c>
      <c r="F59" s="24">
        <v>17.36</v>
      </c>
      <c r="G59" s="24">
        <v>13.63</v>
      </c>
    </row>
    <row r="60" spans="1:7" ht="22.5" customHeight="1">
      <c r="A60" s="109" t="s">
        <v>91</v>
      </c>
      <c r="B60" s="33" t="s">
        <v>276</v>
      </c>
      <c r="C60" s="49" t="s">
        <v>11</v>
      </c>
      <c r="D60" s="62"/>
      <c r="E60" s="24">
        <v>48.02</v>
      </c>
      <c r="F60" s="24">
        <v>47.87</v>
      </c>
      <c r="G60" s="24">
        <v>46.54</v>
      </c>
    </row>
    <row r="61" spans="1:7" ht="33" customHeight="1">
      <c r="A61" s="109" t="s">
        <v>92</v>
      </c>
      <c r="B61" s="38" t="s">
        <v>277</v>
      </c>
      <c r="C61" s="49" t="s">
        <v>11</v>
      </c>
      <c r="D61" s="62"/>
      <c r="E61" s="24">
        <v>43.66</v>
      </c>
      <c r="F61" s="24">
        <v>46.75</v>
      </c>
      <c r="G61" s="24">
        <v>54.13</v>
      </c>
    </row>
    <row r="62" spans="1:7" ht="45.75" customHeight="1">
      <c r="A62" s="109" t="s">
        <v>93</v>
      </c>
      <c r="B62" s="39" t="s">
        <v>278</v>
      </c>
      <c r="C62" s="49" t="s">
        <v>11</v>
      </c>
      <c r="D62" s="62"/>
      <c r="E62" s="24">
        <v>5.88</v>
      </c>
      <c r="F62" s="24">
        <v>5.83</v>
      </c>
      <c r="G62" s="24">
        <v>6.06</v>
      </c>
    </row>
    <row r="63" spans="1:7" ht="33.75" customHeight="1">
      <c r="A63" s="109" t="s">
        <v>94</v>
      </c>
      <c r="B63" s="39" t="s">
        <v>279</v>
      </c>
      <c r="C63" s="49" t="s">
        <v>11</v>
      </c>
      <c r="D63" s="62"/>
      <c r="E63" s="24">
        <v>4.29</v>
      </c>
      <c r="F63" s="24">
        <v>4.24</v>
      </c>
      <c r="G63" s="24">
        <v>4.3099999999999996</v>
      </c>
    </row>
    <row r="64" spans="1:7" ht="27" customHeight="1">
      <c r="A64" s="109" t="s">
        <v>95</v>
      </c>
      <c r="B64" s="78" t="s">
        <v>280</v>
      </c>
      <c r="C64" s="45" t="s">
        <v>11</v>
      </c>
      <c r="D64" s="4"/>
      <c r="E64" s="20">
        <v>188.05</v>
      </c>
      <c r="F64" s="20">
        <v>175.62</v>
      </c>
      <c r="G64" s="24">
        <v>149.82</v>
      </c>
    </row>
    <row r="65" spans="1:7" ht="22.5" customHeight="1">
      <c r="A65" s="110"/>
      <c r="B65" s="131" t="s">
        <v>281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282</v>
      </c>
      <c r="C66" s="45" t="s">
        <v>11</v>
      </c>
      <c r="D66" s="2" t="s">
        <v>24</v>
      </c>
      <c r="E66" s="20">
        <v>0.94</v>
      </c>
      <c r="F66" s="20">
        <v>0.99</v>
      </c>
      <c r="G66" s="20">
        <v>0.98</v>
      </c>
    </row>
    <row r="67" spans="1:7" ht="27" customHeight="1">
      <c r="A67" s="105" t="s">
        <v>97</v>
      </c>
      <c r="B67" s="39" t="s">
        <v>283</v>
      </c>
      <c r="C67" s="45" t="s">
        <v>11</v>
      </c>
      <c r="D67" s="2" t="s">
        <v>25</v>
      </c>
      <c r="E67" s="20">
        <v>41.62</v>
      </c>
      <c r="F67" s="20">
        <v>42.89</v>
      </c>
      <c r="G67" s="24">
        <v>44.54</v>
      </c>
    </row>
    <row r="68" spans="1:7" ht="53.25" customHeight="1">
      <c r="A68" s="105" t="s">
        <v>98</v>
      </c>
      <c r="B68" s="39" t="s">
        <v>284</v>
      </c>
      <c r="C68" s="45" t="s">
        <v>11</v>
      </c>
      <c r="D68" s="4"/>
      <c r="E68" s="20">
        <v>72.216190657945262</v>
      </c>
      <c r="F68" s="20">
        <v>74.453372803146024</v>
      </c>
      <c r="G68" s="24">
        <v>78.7</v>
      </c>
    </row>
    <row r="69" spans="1:7" ht="57.75" customHeight="1">
      <c r="A69" s="105" t="s">
        <v>99</v>
      </c>
      <c r="B69" s="33" t="s">
        <v>285</v>
      </c>
      <c r="C69" s="45" t="s">
        <v>11</v>
      </c>
      <c r="D69" s="11"/>
      <c r="E69" s="20">
        <v>73.252979598348077</v>
      </c>
      <c r="F69" s="20">
        <v>73.221015947960268</v>
      </c>
      <c r="G69" s="24">
        <v>71.72</v>
      </c>
    </row>
    <row r="70" spans="1:7" ht="66.75" customHeight="1">
      <c r="A70" s="105" t="s">
        <v>100</v>
      </c>
      <c r="B70" s="33" t="s">
        <v>286</v>
      </c>
      <c r="C70" s="45" t="s">
        <v>11</v>
      </c>
      <c r="D70" s="12"/>
      <c r="E70" s="20">
        <v>26.773269809316329</v>
      </c>
      <c r="F70" s="20">
        <v>26.669655823837022</v>
      </c>
      <c r="G70" s="24">
        <v>28.26</v>
      </c>
    </row>
    <row r="71" spans="1:7" ht="75.75" customHeight="1">
      <c r="A71" s="105" t="s">
        <v>101</v>
      </c>
      <c r="B71" s="33" t="s">
        <v>287</v>
      </c>
      <c r="C71" s="45" t="s">
        <v>11</v>
      </c>
      <c r="D71" s="13"/>
      <c r="E71" s="20">
        <v>42.22263217885191</v>
      </c>
      <c r="F71" s="20">
        <v>45.06214067310362</v>
      </c>
      <c r="G71" s="24">
        <v>44.617417981387035</v>
      </c>
    </row>
    <row r="72" spans="1:7" ht="51" customHeight="1">
      <c r="A72" s="105" t="s">
        <v>102</v>
      </c>
      <c r="B72" s="33" t="s">
        <v>288</v>
      </c>
      <c r="C72" s="127" t="s">
        <v>227</v>
      </c>
      <c r="D72" s="13"/>
      <c r="E72" s="24">
        <v>22.073</v>
      </c>
      <c r="F72" s="24">
        <v>20.43</v>
      </c>
      <c r="G72" s="24">
        <v>5.0449999999999999</v>
      </c>
    </row>
    <row r="73" spans="1:7" ht="48" customHeight="1">
      <c r="A73" s="105" t="s">
        <v>103</v>
      </c>
      <c r="B73" s="33" t="s">
        <v>289</v>
      </c>
      <c r="C73" s="127" t="s">
        <v>227</v>
      </c>
      <c r="D73" s="14"/>
      <c r="E73" s="24">
        <v>20.475999999999999</v>
      </c>
      <c r="F73" s="24">
        <v>18.507999999999999</v>
      </c>
      <c r="G73" s="24">
        <v>2.387</v>
      </c>
    </row>
    <row r="74" spans="1:7" ht="55.5" customHeight="1">
      <c r="A74" s="105" t="s">
        <v>104</v>
      </c>
      <c r="B74" s="79" t="s">
        <v>290</v>
      </c>
      <c r="C74" s="80"/>
      <c r="D74" s="81"/>
      <c r="E74" s="82">
        <v>7.2410780686828049E-3</v>
      </c>
      <c r="F74" s="82">
        <v>6.6192894453599195E-3</v>
      </c>
      <c r="G74" s="82">
        <v>1.6368274164212237E-3</v>
      </c>
    </row>
    <row r="75" spans="1:7" ht="51.75" customHeight="1">
      <c r="A75" s="105" t="s">
        <v>105</v>
      </c>
      <c r="B75" s="85" t="s">
        <v>291</v>
      </c>
      <c r="C75" s="86"/>
      <c r="D75" s="87"/>
      <c r="E75" s="20">
        <v>6.7171800178656782E-3</v>
      </c>
      <c r="F75" s="20">
        <v>5.9965643198590986E-3</v>
      </c>
      <c r="G75" s="20">
        <v>7.744513464811618E-4</v>
      </c>
    </row>
    <row r="76" spans="1:7" ht="32.25" customHeight="1">
      <c r="A76" s="111"/>
      <c r="B76" s="132" t="s">
        <v>292</v>
      </c>
      <c r="C76" s="84"/>
      <c r="D76" s="24"/>
      <c r="E76" s="24"/>
      <c r="F76" s="24"/>
      <c r="G76" s="24">
        <v>0</v>
      </c>
    </row>
    <row r="77" spans="1:7" ht="50.25" customHeight="1">
      <c r="A77" s="112" t="s">
        <v>106</v>
      </c>
      <c r="B77" s="40" t="s">
        <v>293</v>
      </c>
      <c r="C77" s="45" t="s">
        <v>11</v>
      </c>
      <c r="D77" s="15"/>
      <c r="E77" s="24">
        <v>37.090000000000003</v>
      </c>
      <c r="F77" s="24">
        <v>37.43</v>
      </c>
      <c r="G77" s="24">
        <v>36.06</v>
      </c>
    </row>
    <row r="78" spans="1:7" ht="77.25" customHeight="1">
      <c r="A78" s="112" t="s">
        <v>107</v>
      </c>
      <c r="B78" s="40" t="s">
        <v>294</v>
      </c>
      <c r="C78" s="45" t="s">
        <v>11</v>
      </c>
      <c r="D78" s="15"/>
      <c r="E78" s="24">
        <v>37.020000000000003</v>
      </c>
      <c r="F78" s="24">
        <v>37.409999999999997</v>
      </c>
      <c r="G78" s="24">
        <v>36.700000000000003</v>
      </c>
    </row>
    <row r="79" spans="1:7" ht="51.75" customHeight="1">
      <c r="A79" s="112" t="s">
        <v>108</v>
      </c>
      <c r="B79" s="40" t="s">
        <v>295</v>
      </c>
      <c r="C79" s="45" t="s">
        <v>11</v>
      </c>
      <c r="D79" s="15"/>
      <c r="E79" s="24">
        <v>44.66</v>
      </c>
      <c r="F79" s="24">
        <v>45</v>
      </c>
      <c r="G79" s="24">
        <v>43.91</v>
      </c>
    </row>
    <row r="80" spans="1:7">
      <c r="A80" s="112" t="s">
        <v>109</v>
      </c>
      <c r="B80" s="41" t="s">
        <v>296</v>
      </c>
      <c r="C80" s="45" t="s">
        <v>11</v>
      </c>
      <c r="D80" s="15"/>
      <c r="E80" s="24">
        <v>36.15</v>
      </c>
      <c r="F80" s="24">
        <v>36.47</v>
      </c>
      <c r="G80" s="24">
        <v>35.04</v>
      </c>
    </row>
    <row r="81" spans="1:40">
      <c r="A81" s="114"/>
      <c r="B81" s="133" t="s">
        <v>297</v>
      </c>
      <c r="C81" s="66"/>
      <c r="D81" s="21"/>
      <c r="E81" s="21"/>
      <c r="F81" s="21"/>
      <c r="G81" s="21"/>
    </row>
    <row r="82" spans="1:40" ht="26.25">
      <c r="A82" s="113" t="s">
        <v>110</v>
      </c>
      <c r="B82" s="41" t="s">
        <v>298</v>
      </c>
      <c r="C82" s="51" t="s">
        <v>34</v>
      </c>
      <c r="D82" s="15"/>
      <c r="E82" s="73">
        <v>1990</v>
      </c>
      <c r="F82" s="73">
        <v>1986</v>
      </c>
      <c r="G82" s="73">
        <v>2017</v>
      </c>
    </row>
    <row r="83" spans="1:40">
      <c r="A83" s="113" t="s">
        <v>111</v>
      </c>
      <c r="B83" s="41" t="s">
        <v>299</v>
      </c>
      <c r="C83" s="51" t="s">
        <v>34</v>
      </c>
      <c r="D83" s="15"/>
      <c r="E83" s="67">
        <v>192</v>
      </c>
      <c r="F83" s="67">
        <v>193</v>
      </c>
      <c r="G83" s="67">
        <v>193</v>
      </c>
    </row>
    <row r="84" spans="1:40">
      <c r="A84" s="115"/>
      <c r="B84" s="42" t="s">
        <v>300</v>
      </c>
      <c r="C84" s="51" t="s">
        <v>34</v>
      </c>
      <c r="D84" s="15"/>
      <c r="E84" s="73">
        <v>66</v>
      </c>
      <c r="F84" s="73">
        <v>66</v>
      </c>
      <c r="G84" s="73">
        <v>66</v>
      </c>
    </row>
    <row r="85" spans="1:40">
      <c r="A85" s="115"/>
      <c r="B85" s="42" t="s">
        <v>301</v>
      </c>
      <c r="C85" s="51" t="s">
        <v>34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42" t="s">
        <v>302</v>
      </c>
      <c r="C86" s="51" t="s">
        <v>34</v>
      </c>
      <c r="D86" s="15"/>
      <c r="E86" s="73">
        <v>126</v>
      </c>
      <c r="F86" s="73">
        <v>127</v>
      </c>
      <c r="G86" s="73">
        <v>127</v>
      </c>
    </row>
    <row r="87" spans="1:40" ht="24" thickBot="1">
      <c r="A87" s="116"/>
      <c r="B87" s="43" t="s">
        <v>303</v>
      </c>
      <c r="C87" s="50" t="s">
        <v>34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59" t="s">
        <v>304</v>
      </c>
      <c r="C88" s="159"/>
      <c r="D88" s="159"/>
      <c r="E88" s="159"/>
      <c r="F88" s="159"/>
      <c r="G88" s="159"/>
    </row>
    <row r="89" spans="1:40" ht="29.25" customHeight="1">
      <c r="A89" s="117"/>
      <c r="B89" s="52" t="s">
        <v>305</v>
      </c>
      <c r="D89" s="52" t="s">
        <v>344</v>
      </c>
      <c r="E89" s="5"/>
      <c r="F89" s="5"/>
    </row>
    <row r="90" spans="1:40" ht="69" customHeight="1">
      <c r="A90" s="117"/>
      <c r="B90" s="52" t="s">
        <v>342</v>
      </c>
      <c r="C90" s="52"/>
      <c r="D90" s="52" t="s">
        <v>341</v>
      </c>
      <c r="E90" s="149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7"/>
      <c r="B92" s="52" t="s">
        <v>347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306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35" right="0.23622047244094491" top="0.39370078740157483" bottom="0.39370078740157483" header="0.31496062992125984" footer="0.31496062992125984"/>
  <pageSetup paperSize="9" scale="49" firstPageNumber="0" fitToHeight="4" orientation="portrait" r:id="rId1"/>
  <headerFooter alignWithMargins="0">
    <oddFooter>&amp;R&amp;12&amp;P</oddFooter>
  </headerFooter>
  <rowBreaks count="2" manualBreakCount="2">
    <brk id="40" max="6" man="1"/>
    <brk id="7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5"/>
  <sheetViews>
    <sheetView view="pageBreakPreview" zoomScale="60" zoomScaleNormal="60" workbookViewId="0">
      <selection activeCell="E15" sqref="E15"/>
    </sheetView>
  </sheetViews>
  <sheetFormatPr defaultRowHeight="23.25"/>
  <cols>
    <col min="1" max="1" width="9" style="98" customWidth="1"/>
    <col min="2" max="2" width="82.42578125" style="29" customWidth="1"/>
    <col min="3" max="3" width="15.7109375" style="29" customWidth="1"/>
    <col min="4" max="4" width="13.7109375" style="9" customWidth="1"/>
    <col min="5" max="6" width="26.42578125" style="134" customWidth="1"/>
    <col min="7" max="7" width="27.5703125" style="134" customWidth="1"/>
    <col min="8" max="8" width="34.42578125" style="9" customWidth="1"/>
    <col min="9" max="16384" width="9.140625" style="9"/>
  </cols>
  <sheetData>
    <row r="1" spans="1:7" ht="77.25" customHeight="1">
      <c r="A1" s="97"/>
      <c r="B1" s="28"/>
      <c r="C1" s="28"/>
      <c r="D1" s="8"/>
      <c r="E1" s="171" t="s">
        <v>132</v>
      </c>
      <c r="F1" s="172"/>
      <c r="G1" s="172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133</v>
      </c>
      <c r="D3" s="54"/>
      <c r="E3" s="69"/>
      <c r="F3" s="69"/>
      <c r="G3" s="94"/>
    </row>
    <row r="4" spans="1:7">
      <c r="C4" s="53" t="s">
        <v>307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73" t="s">
        <v>349</v>
      </c>
      <c r="C6" s="173"/>
      <c r="D6" s="173"/>
      <c r="E6" s="173"/>
      <c r="F6" s="173"/>
      <c r="G6" s="173"/>
    </row>
    <row r="7" spans="1:7" ht="20.25">
      <c r="A7" s="157" t="s">
        <v>53</v>
      </c>
      <c r="B7" s="163" t="s">
        <v>1</v>
      </c>
      <c r="C7" s="176" t="s">
        <v>134</v>
      </c>
      <c r="D7" s="167" t="s">
        <v>135</v>
      </c>
      <c r="E7" s="169" t="s">
        <v>136</v>
      </c>
      <c r="F7" s="169"/>
      <c r="G7" s="170"/>
    </row>
    <row r="8" spans="1:7" ht="72.75" customHeight="1">
      <c r="A8" s="158"/>
      <c r="B8" s="164"/>
      <c r="C8" s="177"/>
      <c r="D8" s="168"/>
      <c r="E8" s="22" t="s">
        <v>137</v>
      </c>
      <c r="F8" s="22" t="s">
        <v>138</v>
      </c>
      <c r="G8" s="96" t="s">
        <v>139</v>
      </c>
    </row>
    <row r="9" spans="1:7">
      <c r="A9" s="101"/>
      <c r="B9" s="57"/>
      <c r="C9" s="58"/>
      <c r="D9" s="4"/>
      <c r="E9" s="23">
        <f>'Anexa nr.1-RO'!E9</f>
        <v>43555</v>
      </c>
      <c r="F9" s="23">
        <f>'Anexa nr.1-RO'!F9</f>
        <v>43524</v>
      </c>
      <c r="G9" s="23">
        <f>'Anexa nr.1-RO'!G9</f>
        <v>43465</v>
      </c>
    </row>
    <row r="10" spans="1:7" ht="25.5" customHeight="1">
      <c r="A10" s="102"/>
      <c r="B10" s="30" t="s">
        <v>140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120" t="s">
        <v>333</v>
      </c>
      <c r="C11" s="45" t="s">
        <v>141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120" t="s">
        <v>334</v>
      </c>
      <c r="C12" s="45" t="s">
        <v>141</v>
      </c>
      <c r="D12" s="2" t="s">
        <v>10</v>
      </c>
      <c r="E12" s="19">
        <v>3048.3029999999999</v>
      </c>
      <c r="F12" s="19">
        <v>3086.4340000000002</v>
      </c>
      <c r="G12" s="19">
        <v>3082.1819999999998</v>
      </c>
    </row>
    <row r="13" spans="1:7" ht="25.5" customHeight="1">
      <c r="A13" s="103">
        <v>1.3</v>
      </c>
      <c r="B13" s="120" t="s">
        <v>335</v>
      </c>
      <c r="C13" s="45" t="s">
        <v>141</v>
      </c>
      <c r="D13" s="2"/>
      <c r="E13" s="19">
        <v>3048.3029999999999</v>
      </c>
      <c r="F13" s="19">
        <v>3086.4340000000002</v>
      </c>
      <c r="G13" s="19">
        <v>3082.1819999999998</v>
      </c>
    </row>
    <row r="14" spans="1:7" ht="25.5" customHeight="1">
      <c r="A14" s="103">
        <v>1.4</v>
      </c>
      <c r="B14" s="120" t="s">
        <v>336</v>
      </c>
      <c r="C14" s="45" t="s">
        <v>141</v>
      </c>
      <c r="D14" s="2"/>
      <c r="E14" s="19">
        <v>14359.264999999999</v>
      </c>
      <c r="F14" s="19">
        <v>14029.007</v>
      </c>
      <c r="G14" s="19">
        <v>13851.094999999999</v>
      </c>
    </row>
    <row r="15" spans="1:7" ht="25.5" customHeight="1">
      <c r="A15" s="103">
        <v>1.5</v>
      </c>
      <c r="B15" s="120" t="s">
        <v>337</v>
      </c>
      <c r="C15" s="45" t="s">
        <v>11</v>
      </c>
      <c r="D15" s="2" t="s">
        <v>351</v>
      </c>
      <c r="E15" s="19">
        <v>21.228823341584683</v>
      </c>
      <c r="F15" s="19">
        <v>22.000373939509764</v>
      </c>
      <c r="G15" s="19">
        <v>22.25226236626057</v>
      </c>
    </row>
    <row r="16" spans="1:7" ht="25.5" customHeight="1">
      <c r="A16" s="103">
        <v>1.6</v>
      </c>
      <c r="B16" s="120" t="s">
        <v>142</v>
      </c>
      <c r="C16" s="45" t="s">
        <v>11</v>
      </c>
      <c r="D16" s="1"/>
      <c r="E16" s="19">
        <v>21.228823341584683</v>
      </c>
      <c r="F16" s="19">
        <v>22.000373939509764</v>
      </c>
      <c r="G16" s="19">
        <v>22.25226236626057</v>
      </c>
    </row>
    <row r="17" spans="1:7" ht="25.5" customHeight="1">
      <c r="A17" s="103">
        <v>1.7</v>
      </c>
      <c r="B17" s="120" t="s">
        <v>338</v>
      </c>
      <c r="C17" s="45" t="s">
        <v>11</v>
      </c>
      <c r="D17" s="1"/>
      <c r="E17" s="19">
        <v>12.778088092554798</v>
      </c>
      <c r="F17" s="19">
        <v>12.994665694603629</v>
      </c>
      <c r="G17" s="19">
        <v>13.035218047458248</v>
      </c>
    </row>
    <row r="18" spans="1:7" ht="40.5">
      <c r="A18" s="104">
        <v>1.8</v>
      </c>
      <c r="B18" s="121" t="s">
        <v>339</v>
      </c>
      <c r="C18" s="45" t="s">
        <v>141</v>
      </c>
      <c r="D18" s="1"/>
      <c r="E18" s="19">
        <v>298.37200000000001</v>
      </c>
      <c r="F18" s="19">
        <v>259.42099999999999</v>
      </c>
      <c r="G18" s="19">
        <v>259.39999999999998</v>
      </c>
    </row>
    <row r="19" spans="1:7" ht="25.5" customHeight="1">
      <c r="A19" s="103">
        <v>1.9</v>
      </c>
      <c r="B19" s="120" t="s">
        <v>143</v>
      </c>
      <c r="C19" s="45" t="s">
        <v>11</v>
      </c>
      <c r="D19" s="4"/>
      <c r="E19" s="20">
        <v>5.4</v>
      </c>
      <c r="F19" s="20">
        <v>4.8499999999999996</v>
      </c>
      <c r="G19" s="20">
        <v>4.1900000000000004</v>
      </c>
    </row>
    <row r="20" spans="1:7" ht="25.5" customHeight="1">
      <c r="A20" s="103" t="s">
        <v>54</v>
      </c>
      <c r="B20" s="120" t="s">
        <v>144</v>
      </c>
      <c r="C20" s="45"/>
      <c r="D20" s="4"/>
      <c r="E20" s="19">
        <v>4.849624585597426</v>
      </c>
      <c r="F20" s="19">
        <v>4.9329828896417114</v>
      </c>
      <c r="G20" s="19">
        <v>5.0864929022798622</v>
      </c>
    </row>
    <row r="21" spans="1:7" ht="45" customHeight="1">
      <c r="A21" s="104" t="s">
        <v>55</v>
      </c>
      <c r="B21" s="122" t="s">
        <v>145</v>
      </c>
      <c r="C21" s="45" t="s">
        <v>11</v>
      </c>
      <c r="D21" s="4"/>
      <c r="E21" s="19">
        <v>42.15</v>
      </c>
      <c r="F21" s="19">
        <v>42.15</v>
      </c>
      <c r="G21" s="20">
        <v>42.15</v>
      </c>
    </row>
    <row r="22" spans="1:7" ht="25.5" customHeight="1">
      <c r="A22" s="106"/>
      <c r="B22" s="90" t="s">
        <v>146</v>
      </c>
      <c r="C22" s="91"/>
      <c r="D22" s="92"/>
      <c r="E22" s="92"/>
      <c r="F22" s="92"/>
      <c r="G22" s="92"/>
    </row>
    <row r="23" spans="1:7" ht="74.25" customHeight="1">
      <c r="A23" s="107" t="s">
        <v>56</v>
      </c>
      <c r="B23" s="88" t="s">
        <v>147</v>
      </c>
      <c r="C23" s="45" t="s">
        <v>141</v>
      </c>
      <c r="D23" s="62"/>
      <c r="E23" s="19">
        <v>2362.2359999999999</v>
      </c>
      <c r="F23" s="19">
        <v>2512.7719999999999</v>
      </c>
      <c r="G23" s="19">
        <v>1719.1969999999999</v>
      </c>
    </row>
    <row r="24" spans="1:7" ht="46.5">
      <c r="A24" s="104" t="s">
        <v>57</v>
      </c>
      <c r="B24" s="32" t="s">
        <v>148</v>
      </c>
      <c r="C24" s="45" t="s">
        <v>141</v>
      </c>
      <c r="D24" s="4"/>
      <c r="E24" s="19">
        <v>2362.192</v>
      </c>
      <c r="F24" s="19">
        <v>2512.7269999999999</v>
      </c>
      <c r="G24" s="19">
        <v>1719.152</v>
      </c>
    </row>
    <row r="25" spans="1:7" ht="69.75">
      <c r="A25" s="104" t="s">
        <v>58</v>
      </c>
      <c r="B25" s="32" t="s">
        <v>149</v>
      </c>
      <c r="C25" s="45"/>
      <c r="D25" s="4"/>
      <c r="E25" s="20">
        <v>0.77493477518475029</v>
      </c>
      <c r="F25" s="20">
        <v>0.81413436995574817</v>
      </c>
      <c r="G25" s="20">
        <v>0.55778568559546449</v>
      </c>
    </row>
    <row r="26" spans="1:7" ht="46.5">
      <c r="A26" s="104" t="s">
        <v>59</v>
      </c>
      <c r="B26" s="32" t="s">
        <v>150</v>
      </c>
      <c r="C26" s="45"/>
      <c r="D26" s="4"/>
      <c r="E26" s="20">
        <v>0.77492034092411421</v>
      </c>
      <c r="F26" s="20">
        <v>0.81411979002304913</v>
      </c>
      <c r="G26" s="20">
        <v>0.55777108554913379</v>
      </c>
    </row>
    <row r="27" spans="1:7" ht="46.5">
      <c r="A27" s="104" t="s">
        <v>60</v>
      </c>
      <c r="B27" s="123" t="s">
        <v>151</v>
      </c>
      <c r="C27" s="45" t="s">
        <v>141</v>
      </c>
      <c r="D27" s="4"/>
      <c r="E27" s="19">
        <v>12846.67</v>
      </c>
      <c r="F27" s="19">
        <v>12589</v>
      </c>
      <c r="G27" s="19">
        <v>12429.02</v>
      </c>
    </row>
    <row r="28" spans="1:7" ht="25.5" customHeight="1">
      <c r="A28" s="104" t="s">
        <v>61</v>
      </c>
      <c r="B28" s="123" t="s">
        <v>152</v>
      </c>
      <c r="C28" s="45" t="s">
        <v>141</v>
      </c>
      <c r="D28" s="4"/>
      <c r="E28" s="19">
        <v>747.02</v>
      </c>
      <c r="F28" s="19">
        <v>747.32</v>
      </c>
      <c r="G28" s="19">
        <v>742.63</v>
      </c>
    </row>
    <row r="29" spans="1:7" ht="55.5" customHeight="1">
      <c r="A29" s="104" t="s">
        <v>62</v>
      </c>
      <c r="B29" s="123" t="s">
        <v>153</v>
      </c>
      <c r="C29" s="45" t="s">
        <v>11</v>
      </c>
      <c r="D29" s="4"/>
      <c r="E29" s="74">
        <v>24.51</v>
      </c>
      <c r="F29" s="74">
        <v>24.21</v>
      </c>
      <c r="G29" s="74">
        <v>24.09</v>
      </c>
    </row>
    <row r="30" spans="1:7" ht="52.5" customHeight="1">
      <c r="A30" s="104" t="s">
        <v>63</v>
      </c>
      <c r="B30" s="123" t="s">
        <v>154</v>
      </c>
      <c r="C30" s="45" t="s">
        <v>11</v>
      </c>
      <c r="D30" s="4"/>
      <c r="E30" s="19">
        <v>5.37</v>
      </c>
      <c r="F30" s="19">
        <v>5.33</v>
      </c>
      <c r="G30" s="19">
        <v>5.19</v>
      </c>
    </row>
    <row r="31" spans="1:7" ht="83.25" customHeight="1">
      <c r="A31" s="104" t="s">
        <v>64</v>
      </c>
      <c r="B31" s="32" t="s">
        <v>155</v>
      </c>
      <c r="C31" s="45" t="s">
        <v>11</v>
      </c>
      <c r="D31" s="4"/>
      <c r="E31" s="75">
        <v>5.8148921082272684</v>
      </c>
      <c r="F31" s="75">
        <v>5.9362935896417506</v>
      </c>
      <c r="G31" s="75">
        <v>5.9749682597662561</v>
      </c>
    </row>
    <row r="32" spans="1:7">
      <c r="A32" s="104" t="s">
        <v>65</v>
      </c>
      <c r="B32" s="32" t="s">
        <v>156</v>
      </c>
      <c r="C32" s="45" t="s">
        <v>11</v>
      </c>
      <c r="D32" s="4"/>
      <c r="E32" s="19">
        <v>6.42</v>
      </c>
      <c r="F32" s="19">
        <v>6.39</v>
      </c>
      <c r="G32" s="19">
        <v>6.73</v>
      </c>
    </row>
    <row r="33" spans="1:7" ht="45.75" customHeight="1">
      <c r="A33" s="104" t="s">
        <v>66</v>
      </c>
      <c r="B33" s="32" t="s">
        <v>157</v>
      </c>
      <c r="C33" s="45" t="s">
        <v>141</v>
      </c>
      <c r="D33" s="4"/>
      <c r="E33" s="19">
        <v>1210.1300000000001</v>
      </c>
      <c r="F33" s="19">
        <v>1195.1099999999999</v>
      </c>
      <c r="G33" s="20">
        <v>1190.1099999999999</v>
      </c>
    </row>
    <row r="34" spans="1:7" ht="95.25" customHeight="1">
      <c r="A34" s="118" t="s">
        <v>67</v>
      </c>
      <c r="B34" s="32" t="s">
        <v>158</v>
      </c>
      <c r="C34" s="45" t="s">
        <v>141</v>
      </c>
      <c r="D34" s="4"/>
      <c r="E34" s="20">
        <v>911.76</v>
      </c>
      <c r="F34" s="20">
        <v>935.69</v>
      </c>
      <c r="G34" s="20">
        <v>930.71</v>
      </c>
    </row>
    <row r="35" spans="1:7" ht="101.25" customHeight="1">
      <c r="A35" s="104" t="s">
        <v>68</v>
      </c>
      <c r="B35" s="32" t="s">
        <v>159</v>
      </c>
      <c r="C35" s="45" t="s">
        <v>11</v>
      </c>
      <c r="D35" s="4"/>
      <c r="E35" s="20">
        <v>7.1</v>
      </c>
      <c r="F35" s="20">
        <v>7.18</v>
      </c>
      <c r="G35" s="20">
        <v>7.25</v>
      </c>
    </row>
    <row r="36" spans="1:7" ht="33" customHeight="1">
      <c r="A36" s="104" t="s">
        <v>69</v>
      </c>
      <c r="B36" s="32" t="s">
        <v>160</v>
      </c>
      <c r="C36" s="45" t="s">
        <v>141</v>
      </c>
      <c r="D36" s="4"/>
      <c r="E36" s="19">
        <v>575.52</v>
      </c>
      <c r="F36" s="19">
        <v>472.02</v>
      </c>
      <c r="G36" s="19">
        <v>435.02</v>
      </c>
    </row>
    <row r="37" spans="1:7" ht="49.5">
      <c r="A37" s="104" t="s">
        <v>70</v>
      </c>
      <c r="B37" s="32" t="s">
        <v>161</v>
      </c>
      <c r="C37" s="45" t="s">
        <v>11</v>
      </c>
      <c r="D37" s="4"/>
      <c r="E37" s="71">
        <v>88.54</v>
      </c>
      <c r="F37" s="71">
        <v>88.03</v>
      </c>
      <c r="G37" s="71">
        <v>88.22</v>
      </c>
    </row>
    <row r="38" spans="1:7" ht="69.75">
      <c r="A38" s="104" t="s">
        <v>75</v>
      </c>
      <c r="B38" s="32" t="s">
        <v>162</v>
      </c>
      <c r="C38" s="45" t="s">
        <v>11</v>
      </c>
      <c r="D38" s="4"/>
      <c r="E38" s="20">
        <v>39.369999999999997</v>
      </c>
      <c r="F38" s="20">
        <v>40.090000000000003</v>
      </c>
      <c r="G38" s="20">
        <v>42.51</v>
      </c>
    </row>
    <row r="39" spans="1:7" ht="78" customHeight="1">
      <c r="A39" s="119" t="s">
        <v>76</v>
      </c>
      <c r="B39" s="32" t="s">
        <v>163</v>
      </c>
      <c r="C39" s="45" t="s">
        <v>11</v>
      </c>
      <c r="D39" s="4"/>
      <c r="E39" s="20">
        <v>0.47</v>
      </c>
      <c r="F39" s="20">
        <v>0.48</v>
      </c>
      <c r="G39" s="20">
        <v>0.49</v>
      </c>
    </row>
    <row r="40" spans="1:7" ht="29.25" customHeight="1">
      <c r="A40" s="104" t="s">
        <v>78</v>
      </c>
      <c r="B40" s="33" t="s">
        <v>164</v>
      </c>
      <c r="C40" s="46"/>
      <c r="D40" s="4"/>
      <c r="E40" s="71">
        <v>5.85</v>
      </c>
      <c r="F40" s="71">
        <v>5.93</v>
      </c>
      <c r="G40" s="71">
        <v>6.09</v>
      </c>
    </row>
    <row r="41" spans="1:7" ht="40.5" customHeight="1">
      <c r="A41" s="104" t="s">
        <v>79</v>
      </c>
      <c r="B41" s="33" t="s">
        <v>165</v>
      </c>
      <c r="C41" s="46" t="s">
        <v>166</v>
      </c>
      <c r="D41" s="4" t="s">
        <v>36</v>
      </c>
      <c r="E41" s="20">
        <v>0.12</v>
      </c>
      <c r="F41" s="20">
        <v>0</v>
      </c>
      <c r="G41" s="20">
        <v>0</v>
      </c>
    </row>
    <row r="42" spans="1:7" ht="148.5" customHeight="1" thickBot="1">
      <c r="A42" s="104" t="s">
        <v>80</v>
      </c>
      <c r="B42" s="34" t="s">
        <v>167</v>
      </c>
      <c r="C42" s="47" t="s">
        <v>11</v>
      </c>
      <c r="D42" s="25" t="s">
        <v>17</v>
      </c>
      <c r="E42" s="76">
        <v>18.420000000000002</v>
      </c>
      <c r="F42" s="76">
        <v>17.809999999999999</v>
      </c>
      <c r="G42" s="76">
        <v>18.55</v>
      </c>
    </row>
    <row r="43" spans="1:7" ht="46.5">
      <c r="A43" s="104" t="s">
        <v>81</v>
      </c>
      <c r="B43" s="35" t="s">
        <v>168</v>
      </c>
      <c r="C43" s="48" t="s">
        <v>11</v>
      </c>
      <c r="D43" s="26" t="s">
        <v>18</v>
      </c>
      <c r="E43" s="20">
        <v>18.329999999999998</v>
      </c>
      <c r="F43" s="20">
        <v>18.03</v>
      </c>
      <c r="G43" s="20">
        <v>18.57</v>
      </c>
    </row>
    <row r="44" spans="1:7" ht="46.5">
      <c r="A44" s="104" t="s">
        <v>82</v>
      </c>
      <c r="B44" s="32" t="s">
        <v>169</v>
      </c>
      <c r="C44" s="45"/>
      <c r="D44" s="2"/>
      <c r="E44" s="20">
        <v>0.68445732767792711</v>
      </c>
      <c r="F44" s="20">
        <v>0.67366973239994887</v>
      </c>
      <c r="G44" s="20">
        <v>0.67</v>
      </c>
    </row>
    <row r="45" spans="1:7" ht="51" customHeight="1">
      <c r="A45" s="104" t="s">
        <v>83</v>
      </c>
      <c r="B45" s="32" t="s">
        <v>170</v>
      </c>
      <c r="C45" s="45" t="s">
        <v>141</v>
      </c>
      <c r="D45" s="10"/>
      <c r="E45" s="59">
        <v>12846.67</v>
      </c>
      <c r="F45" s="59">
        <v>12589</v>
      </c>
      <c r="G45" s="59">
        <v>12429.02</v>
      </c>
    </row>
    <row r="46" spans="1:7" ht="72.75" customHeight="1">
      <c r="A46" s="104"/>
      <c r="B46" s="36" t="s">
        <v>171</v>
      </c>
      <c r="C46" s="45" t="s">
        <v>141</v>
      </c>
      <c r="D46" s="10"/>
      <c r="E46" s="19">
        <v>8946.17</v>
      </c>
      <c r="F46" s="19">
        <v>8821.68</v>
      </c>
      <c r="G46" s="19">
        <v>8821.6200000000008</v>
      </c>
    </row>
    <row r="47" spans="1:7" ht="77.25" customHeight="1">
      <c r="A47" s="104"/>
      <c r="B47" s="36" t="s">
        <v>172</v>
      </c>
      <c r="C47" s="45" t="s">
        <v>141</v>
      </c>
      <c r="D47" s="10"/>
      <c r="E47" s="19">
        <v>60.86</v>
      </c>
      <c r="F47" s="19">
        <v>60.53</v>
      </c>
      <c r="G47" s="19">
        <v>60.39</v>
      </c>
    </row>
    <row r="48" spans="1:7">
      <c r="A48" s="104"/>
      <c r="B48" s="36" t="s">
        <v>173</v>
      </c>
      <c r="C48" s="45" t="s">
        <v>141</v>
      </c>
      <c r="D48" s="10"/>
      <c r="E48" s="19">
        <v>3839.57</v>
      </c>
      <c r="F48" s="19">
        <v>3706.73</v>
      </c>
      <c r="G48" s="19">
        <v>3546.73</v>
      </c>
    </row>
    <row r="49" spans="1:7">
      <c r="A49" s="104"/>
      <c r="B49" s="36" t="s">
        <v>174</v>
      </c>
      <c r="C49" s="45" t="s">
        <v>141</v>
      </c>
      <c r="D49" s="10"/>
      <c r="E49" s="19">
        <v>7.0000000000000007E-2</v>
      </c>
      <c r="F49" s="19">
        <v>0.06</v>
      </c>
      <c r="G49" s="19">
        <v>0.28000000000000003</v>
      </c>
    </row>
    <row r="50" spans="1:7" ht="48" customHeight="1">
      <c r="A50" s="104" t="s">
        <v>84</v>
      </c>
      <c r="B50" s="32" t="s">
        <v>175</v>
      </c>
      <c r="C50" s="45" t="s">
        <v>141</v>
      </c>
      <c r="D50" s="4"/>
      <c r="E50" s="19">
        <v>12846.67</v>
      </c>
      <c r="F50" s="19">
        <v>12589</v>
      </c>
      <c r="G50" s="19">
        <v>12429.02</v>
      </c>
    </row>
    <row r="51" spans="1:7">
      <c r="A51" s="104"/>
      <c r="B51" s="36" t="s">
        <v>176</v>
      </c>
      <c r="C51" s="45" t="s">
        <v>141</v>
      </c>
      <c r="D51" s="4"/>
      <c r="E51" s="19">
        <v>7788.46</v>
      </c>
      <c r="F51" s="19">
        <v>7541.45</v>
      </c>
      <c r="G51" s="19">
        <v>7144.99</v>
      </c>
    </row>
    <row r="52" spans="1:7">
      <c r="A52" s="104"/>
      <c r="B52" s="36" t="s">
        <v>177</v>
      </c>
      <c r="C52" s="45" t="s">
        <v>141</v>
      </c>
      <c r="D52" s="4"/>
      <c r="E52" s="19">
        <v>1444.55</v>
      </c>
      <c r="F52" s="19">
        <v>1569.94</v>
      </c>
      <c r="G52" s="19">
        <v>1733.35</v>
      </c>
    </row>
    <row r="53" spans="1:7">
      <c r="A53" s="104"/>
      <c r="B53" s="36" t="s">
        <v>178</v>
      </c>
      <c r="C53" s="45" t="s">
        <v>141</v>
      </c>
      <c r="D53" s="4"/>
      <c r="E53" s="19">
        <v>3613.66</v>
      </c>
      <c r="F53" s="19">
        <v>3477.61</v>
      </c>
      <c r="G53" s="19">
        <v>3550.68</v>
      </c>
    </row>
    <row r="54" spans="1:7" ht="46.5">
      <c r="A54" s="104"/>
      <c r="B54" s="36" t="s">
        <v>179</v>
      </c>
      <c r="C54" s="45" t="s">
        <v>141</v>
      </c>
      <c r="D54" s="4"/>
      <c r="E54" s="19">
        <v>0</v>
      </c>
      <c r="F54" s="19">
        <v>0</v>
      </c>
      <c r="G54" s="19">
        <v>0</v>
      </c>
    </row>
    <row r="55" spans="1:7" ht="33" customHeight="1">
      <c r="A55" s="104" t="s">
        <v>85</v>
      </c>
      <c r="B55" s="32" t="s">
        <v>180</v>
      </c>
      <c r="C55" s="45" t="s">
        <v>11</v>
      </c>
      <c r="D55" s="2" t="s">
        <v>19</v>
      </c>
      <c r="E55" s="24">
        <v>33.11</v>
      </c>
      <c r="F55" s="24">
        <v>32.83</v>
      </c>
      <c r="G55" s="24">
        <v>33.31</v>
      </c>
    </row>
    <row r="56" spans="1:7" ht="53.25" customHeight="1">
      <c r="A56" s="104" t="s">
        <v>86</v>
      </c>
      <c r="B56" s="32" t="s">
        <v>181</v>
      </c>
      <c r="C56" s="49" t="s">
        <v>11</v>
      </c>
      <c r="D56" s="3" t="s">
        <v>20</v>
      </c>
      <c r="E56" s="24">
        <v>42.66</v>
      </c>
      <c r="F56" s="24">
        <v>42.27</v>
      </c>
      <c r="G56" s="24">
        <v>42.75</v>
      </c>
    </row>
    <row r="57" spans="1:7" ht="27" customHeight="1">
      <c r="A57" s="108"/>
      <c r="B57" s="60" t="s">
        <v>182</v>
      </c>
      <c r="C57" s="61"/>
      <c r="D57" s="72"/>
      <c r="E57" s="72">
        <v>0</v>
      </c>
      <c r="F57" s="72">
        <v>0</v>
      </c>
      <c r="G57" s="72">
        <v>0</v>
      </c>
    </row>
    <row r="58" spans="1:7" ht="22.5" customHeight="1">
      <c r="A58" s="109" t="s">
        <v>89</v>
      </c>
      <c r="B58" s="32" t="s">
        <v>183</v>
      </c>
      <c r="C58" s="49" t="s">
        <v>11</v>
      </c>
      <c r="D58" s="62"/>
      <c r="E58" s="24">
        <v>3.03</v>
      </c>
      <c r="F58" s="24">
        <v>2.76</v>
      </c>
      <c r="G58" s="24">
        <v>2.2000000000000002</v>
      </c>
    </row>
    <row r="59" spans="1:7" ht="26.25">
      <c r="A59" s="109" t="s">
        <v>90</v>
      </c>
      <c r="B59" s="32" t="s">
        <v>184</v>
      </c>
      <c r="C59" s="49" t="s">
        <v>11</v>
      </c>
      <c r="D59" s="62"/>
      <c r="E59" s="24">
        <v>18.97</v>
      </c>
      <c r="F59" s="24">
        <v>17.36</v>
      </c>
      <c r="G59" s="24">
        <v>13.63</v>
      </c>
    </row>
    <row r="60" spans="1:7" ht="54.75" customHeight="1">
      <c r="A60" s="109" t="s">
        <v>91</v>
      </c>
      <c r="B60" s="33" t="s">
        <v>185</v>
      </c>
      <c r="C60" s="49" t="s">
        <v>11</v>
      </c>
      <c r="D60" s="62"/>
      <c r="E60" s="24">
        <v>48.02</v>
      </c>
      <c r="F60" s="24">
        <v>47.87</v>
      </c>
      <c r="G60" s="24">
        <v>46.54</v>
      </c>
    </row>
    <row r="61" spans="1:7" ht="51.75" customHeight="1">
      <c r="A61" s="109" t="s">
        <v>92</v>
      </c>
      <c r="B61" s="38" t="s">
        <v>186</v>
      </c>
      <c r="C61" s="49" t="s">
        <v>11</v>
      </c>
      <c r="D61" s="62"/>
      <c r="E61" s="24">
        <v>43.66</v>
      </c>
      <c r="F61" s="24">
        <v>46.75</v>
      </c>
      <c r="G61" s="24">
        <v>54.13</v>
      </c>
    </row>
    <row r="62" spans="1:7" ht="54" customHeight="1">
      <c r="A62" s="109" t="s">
        <v>93</v>
      </c>
      <c r="B62" s="39" t="s">
        <v>187</v>
      </c>
      <c r="C62" s="49" t="s">
        <v>11</v>
      </c>
      <c r="D62" s="62"/>
      <c r="E62" s="24">
        <v>5.88</v>
      </c>
      <c r="F62" s="24">
        <v>5.83</v>
      </c>
      <c r="G62" s="24">
        <v>6.06</v>
      </c>
    </row>
    <row r="63" spans="1:7" ht="30.75" customHeight="1">
      <c r="A63" s="109" t="s">
        <v>94</v>
      </c>
      <c r="B63" s="39" t="s">
        <v>188</v>
      </c>
      <c r="C63" s="49" t="s">
        <v>11</v>
      </c>
      <c r="D63" s="62"/>
      <c r="E63" s="24">
        <v>4.29</v>
      </c>
      <c r="F63" s="24">
        <v>4.24</v>
      </c>
      <c r="G63" s="24">
        <v>4.3099999999999996</v>
      </c>
    </row>
    <row r="64" spans="1:7" ht="26.25">
      <c r="A64" s="109" t="s">
        <v>95</v>
      </c>
      <c r="B64" s="78" t="s">
        <v>189</v>
      </c>
      <c r="C64" s="45" t="s">
        <v>11</v>
      </c>
      <c r="D64" s="4"/>
      <c r="E64" s="20">
        <v>188.05</v>
      </c>
      <c r="F64" s="20">
        <v>175.62</v>
      </c>
      <c r="G64" s="24">
        <v>149.82</v>
      </c>
    </row>
    <row r="65" spans="1:7" ht="22.5" customHeight="1">
      <c r="A65" s="110"/>
      <c r="B65" s="63" t="s">
        <v>190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191</v>
      </c>
      <c r="C66" s="45" t="s">
        <v>11</v>
      </c>
      <c r="D66" s="2" t="s">
        <v>24</v>
      </c>
      <c r="E66" s="20">
        <v>0.94</v>
      </c>
      <c r="F66" s="20">
        <v>0.99</v>
      </c>
      <c r="G66" s="20">
        <v>0.98</v>
      </c>
    </row>
    <row r="67" spans="1:7" ht="27" customHeight="1">
      <c r="A67" s="105" t="s">
        <v>97</v>
      </c>
      <c r="B67" s="39" t="s">
        <v>192</v>
      </c>
      <c r="C67" s="45" t="s">
        <v>11</v>
      </c>
      <c r="D67" s="2" t="s">
        <v>25</v>
      </c>
      <c r="E67" s="20">
        <v>41.62</v>
      </c>
      <c r="F67" s="20">
        <v>42.89</v>
      </c>
      <c r="G67" s="24">
        <v>44.54</v>
      </c>
    </row>
    <row r="68" spans="1:7" ht="53.25" customHeight="1">
      <c r="A68" s="105" t="s">
        <v>98</v>
      </c>
      <c r="B68" s="78" t="s">
        <v>193</v>
      </c>
      <c r="C68" s="45" t="s">
        <v>11</v>
      </c>
      <c r="D68" s="4"/>
      <c r="E68" s="20">
        <v>72.216190657945262</v>
      </c>
      <c r="F68" s="20">
        <v>74.453372803146024</v>
      </c>
      <c r="G68" s="24">
        <v>78.7</v>
      </c>
    </row>
    <row r="69" spans="1:7" ht="46.5">
      <c r="A69" s="105" t="s">
        <v>99</v>
      </c>
      <c r="B69" s="78" t="s">
        <v>194</v>
      </c>
      <c r="C69" s="45" t="s">
        <v>11</v>
      </c>
      <c r="D69" s="11"/>
      <c r="E69" s="20">
        <v>73.252979598348077</v>
      </c>
      <c r="F69" s="20">
        <v>73.221015947960268</v>
      </c>
      <c r="G69" s="24">
        <v>71.72</v>
      </c>
    </row>
    <row r="70" spans="1:7" ht="75.75" customHeight="1">
      <c r="A70" s="105" t="s">
        <v>100</v>
      </c>
      <c r="B70" s="78" t="s">
        <v>195</v>
      </c>
      <c r="C70" s="45" t="s">
        <v>11</v>
      </c>
      <c r="D70" s="12"/>
      <c r="E70" s="20">
        <v>26.773269809316329</v>
      </c>
      <c r="F70" s="20">
        <v>26.669655823837022</v>
      </c>
      <c r="G70" s="24">
        <v>28.26</v>
      </c>
    </row>
    <row r="71" spans="1:7" ht="46.5">
      <c r="A71" s="105" t="s">
        <v>101</v>
      </c>
      <c r="B71" s="33" t="s">
        <v>196</v>
      </c>
      <c r="C71" s="45" t="s">
        <v>11</v>
      </c>
      <c r="D71" s="13"/>
      <c r="E71" s="20">
        <v>42.22263217885191</v>
      </c>
      <c r="F71" s="20">
        <v>45.06214067310362</v>
      </c>
      <c r="G71" s="24">
        <v>44.617417981387035</v>
      </c>
    </row>
    <row r="72" spans="1:7" ht="72.75">
      <c r="A72" s="105" t="s">
        <v>102</v>
      </c>
      <c r="B72" s="33" t="s">
        <v>197</v>
      </c>
      <c r="C72" s="45" t="s">
        <v>141</v>
      </c>
      <c r="D72" s="13"/>
      <c r="E72" s="24">
        <v>22.073</v>
      </c>
      <c r="F72" s="24">
        <v>20.43</v>
      </c>
      <c r="G72" s="24">
        <v>5.0449999999999999</v>
      </c>
    </row>
    <row r="73" spans="1:7" ht="48" customHeight="1">
      <c r="A73" s="105" t="s">
        <v>103</v>
      </c>
      <c r="B73" s="33" t="s">
        <v>198</v>
      </c>
      <c r="C73" s="45" t="s">
        <v>141</v>
      </c>
      <c r="D73" s="14"/>
      <c r="E73" s="24">
        <v>20.475999999999999</v>
      </c>
      <c r="F73" s="24">
        <v>18.507999999999999</v>
      </c>
      <c r="G73" s="24">
        <v>2.387</v>
      </c>
    </row>
    <row r="74" spans="1:7" ht="69.75">
      <c r="A74" s="105" t="s">
        <v>104</v>
      </c>
      <c r="B74" s="79" t="s">
        <v>199</v>
      </c>
      <c r="C74" s="80"/>
      <c r="D74" s="81"/>
      <c r="E74" s="82">
        <v>7.2410780686828049E-3</v>
      </c>
      <c r="F74" s="82">
        <v>6.6192894453599195E-3</v>
      </c>
      <c r="G74" s="82">
        <v>1.6368274164212237E-3</v>
      </c>
    </row>
    <row r="75" spans="1:7" ht="53.25" customHeight="1">
      <c r="A75" s="105" t="s">
        <v>105</v>
      </c>
      <c r="B75" s="85" t="s">
        <v>200</v>
      </c>
      <c r="C75" s="86"/>
      <c r="D75" s="87"/>
      <c r="E75" s="20">
        <v>6.7171800178656782E-3</v>
      </c>
      <c r="F75" s="20">
        <v>5.9965643198590986E-3</v>
      </c>
      <c r="G75" s="20">
        <v>7.744513464811618E-4</v>
      </c>
    </row>
    <row r="76" spans="1:7">
      <c r="A76" s="111"/>
      <c r="B76" s="83" t="s">
        <v>201</v>
      </c>
      <c r="C76" s="84"/>
      <c r="D76" s="24"/>
      <c r="E76" s="24"/>
      <c r="F76" s="24"/>
      <c r="G76" s="24">
        <v>0</v>
      </c>
    </row>
    <row r="77" spans="1:7" ht="79.5" customHeight="1">
      <c r="A77" s="112" t="s">
        <v>106</v>
      </c>
      <c r="B77" s="40" t="s">
        <v>202</v>
      </c>
      <c r="C77" s="45" t="s">
        <v>11</v>
      </c>
      <c r="D77" s="15"/>
      <c r="E77" s="24">
        <v>37.090000000000003</v>
      </c>
      <c r="F77" s="24">
        <v>37.43</v>
      </c>
      <c r="G77" s="24">
        <v>36.06</v>
      </c>
    </row>
    <row r="78" spans="1:7" ht="77.25" customHeight="1">
      <c r="A78" s="112" t="s">
        <v>107</v>
      </c>
      <c r="B78" s="40" t="s">
        <v>203</v>
      </c>
      <c r="C78" s="45" t="s">
        <v>11</v>
      </c>
      <c r="D78" s="15"/>
      <c r="E78" s="24">
        <v>37.020000000000003</v>
      </c>
      <c r="F78" s="24">
        <v>37.409999999999997</v>
      </c>
      <c r="G78" s="24">
        <v>36.700000000000003</v>
      </c>
    </row>
    <row r="79" spans="1:7" ht="51.75" customHeight="1">
      <c r="A79" s="112" t="s">
        <v>108</v>
      </c>
      <c r="B79" s="40" t="s">
        <v>204</v>
      </c>
      <c r="C79" s="45" t="s">
        <v>11</v>
      </c>
      <c r="D79" s="15"/>
      <c r="E79" s="24">
        <v>44.66</v>
      </c>
      <c r="F79" s="24">
        <v>45</v>
      </c>
      <c r="G79" s="24">
        <v>43.91</v>
      </c>
    </row>
    <row r="80" spans="1:7" ht="50.25" customHeight="1">
      <c r="A80" s="112" t="s">
        <v>109</v>
      </c>
      <c r="B80" s="40" t="s">
        <v>205</v>
      </c>
      <c r="C80" s="45" t="s">
        <v>11</v>
      </c>
      <c r="D80" s="15"/>
      <c r="E80" s="24">
        <v>36.15</v>
      </c>
      <c r="F80" s="24">
        <v>36.47</v>
      </c>
      <c r="G80" s="24">
        <v>35.04</v>
      </c>
    </row>
    <row r="81" spans="1:40">
      <c r="A81" s="114"/>
      <c r="B81" s="124" t="s">
        <v>206</v>
      </c>
      <c r="C81" s="66"/>
      <c r="D81" s="21"/>
      <c r="E81" s="21"/>
      <c r="F81" s="21"/>
      <c r="G81" s="21"/>
    </row>
    <row r="82" spans="1:40" ht="26.25">
      <c r="A82" s="113" t="s">
        <v>110</v>
      </c>
      <c r="B82" s="125" t="s">
        <v>207</v>
      </c>
      <c r="C82" s="51" t="s">
        <v>208</v>
      </c>
      <c r="D82" s="15"/>
      <c r="E82" s="73">
        <v>1990</v>
      </c>
      <c r="F82" s="73">
        <v>1986</v>
      </c>
      <c r="G82" s="73">
        <v>2017</v>
      </c>
    </row>
    <row r="83" spans="1:40">
      <c r="A83" s="113" t="s">
        <v>111</v>
      </c>
      <c r="B83" s="125" t="s">
        <v>209</v>
      </c>
      <c r="C83" s="51" t="s">
        <v>208</v>
      </c>
      <c r="D83" s="15"/>
      <c r="E83" s="67">
        <v>192</v>
      </c>
      <c r="F83" s="67">
        <v>193</v>
      </c>
      <c r="G83" s="67">
        <v>193</v>
      </c>
    </row>
    <row r="84" spans="1:40">
      <c r="A84" s="115"/>
      <c r="B84" s="125" t="s">
        <v>210</v>
      </c>
      <c r="C84" s="51" t="s">
        <v>208</v>
      </c>
      <c r="D84" s="15"/>
      <c r="E84" s="73">
        <v>66</v>
      </c>
      <c r="F84" s="73">
        <v>66</v>
      </c>
      <c r="G84" s="73">
        <v>66</v>
      </c>
    </row>
    <row r="85" spans="1:40">
      <c r="A85" s="115"/>
      <c r="B85" s="125" t="s">
        <v>211</v>
      </c>
      <c r="C85" s="51" t="s">
        <v>208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125" t="s">
        <v>212</v>
      </c>
      <c r="C86" s="51" t="s">
        <v>208</v>
      </c>
      <c r="D86" s="15"/>
      <c r="E86" s="73">
        <v>126</v>
      </c>
      <c r="F86" s="73">
        <v>127</v>
      </c>
      <c r="G86" s="73">
        <v>127</v>
      </c>
    </row>
    <row r="87" spans="1:40" ht="24" thickBot="1">
      <c r="A87" s="116"/>
      <c r="B87" s="125" t="s">
        <v>213</v>
      </c>
      <c r="C87" s="50" t="s">
        <v>208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59" t="s">
        <v>214</v>
      </c>
      <c r="C88" s="159"/>
      <c r="D88" s="159"/>
      <c r="E88" s="159"/>
      <c r="F88" s="159"/>
      <c r="G88" s="159"/>
    </row>
    <row r="89" spans="1:40" ht="29.25" customHeight="1">
      <c r="A89" s="117"/>
      <c r="B89" s="126" t="s">
        <v>215</v>
      </c>
      <c r="D89" s="52" t="s">
        <v>344</v>
      </c>
      <c r="E89" s="5"/>
      <c r="F89" s="5"/>
    </row>
    <row r="90" spans="1:40" ht="69" customHeight="1">
      <c r="A90" s="117"/>
      <c r="B90" s="126" t="s">
        <v>343</v>
      </c>
      <c r="C90" s="52"/>
      <c r="D90" s="52" t="s">
        <v>341</v>
      </c>
      <c r="E90" s="149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7"/>
      <c r="B92" s="52" t="s">
        <v>350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216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47" firstPageNumber="0" fitToHeight="3" orientation="portrait" r:id="rId1"/>
  <headerFooter alignWithMargins="0">
    <oddFooter>&amp;R&amp;12&amp;P</oddFooter>
  </headerFooter>
  <rowBreaks count="1" manualBreakCount="1">
    <brk id="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Anexa nr.1-RO</vt:lpstr>
      <vt:lpstr>Anexa nr.1-ENG</vt:lpstr>
      <vt:lpstr>Anexa nr.1-RU</vt:lpstr>
      <vt:lpstr>'Anexa nr.1-ENG'!Print_Area</vt:lpstr>
      <vt:lpstr>'Anexa nr.1-RO'!Print_Area</vt:lpstr>
      <vt:lpstr>'Anexa nr.1-RU'!Print_Area</vt:lpstr>
      <vt:lpstr>'Anexa nr.1-ENG'!Print_Titles</vt:lpstr>
      <vt:lpstr>'Anexa nr.1-RO'!Print_Titles</vt:lpstr>
      <vt:lpstr>'Anexa nr.1-RU'!Print_Titles</vt:lpstr>
    </vt:vector>
  </TitlesOfParts>
  <Company>BC Moldova Agroindbank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MAIB</cp:lastModifiedBy>
  <cp:lastPrinted>2019-04-18T07:27:18Z</cp:lastPrinted>
  <dcterms:created xsi:type="dcterms:W3CDTF">2014-09-30T12:25:55Z</dcterms:created>
  <dcterms:modified xsi:type="dcterms:W3CDTF">2019-04-23T05:39:29Z</dcterms:modified>
</cp:coreProperties>
</file>