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na.doschinescu\Desktop\"/>
    </mc:Choice>
  </mc:AlternateContent>
  <bookViews>
    <workbookView xWindow="14085" yWindow="-15" windowWidth="13335" windowHeight="12420" tabRatio="435"/>
  </bookViews>
  <sheets>
    <sheet name="Anexa nr.1-RO" sheetId="6" r:id="rId1"/>
  </sheets>
  <definedNames>
    <definedName name="_xlnm._FilterDatabase" localSheetId="0" hidden="1">'Anexa nr.1-RO'!$A$10:$G$98</definedName>
    <definedName name="_xlnm.Print_Area" localSheetId="0">'Anexa nr.1-RO'!$A$1:$G$102</definedName>
    <definedName name="_xlnm.Print_Titles" localSheetId="0">'Anexa nr.1-RO'!$7:$9</definedName>
  </definedNames>
  <calcPr calcId="162913"/>
</workbook>
</file>

<file path=xl/calcChain.xml><?xml version="1.0" encoding="utf-8"?>
<calcChain xmlns="http://schemas.openxmlformats.org/spreadsheetml/2006/main">
  <c r="E27" i="6" l="1"/>
  <c r="F14" i="6"/>
  <c r="E14" i="6"/>
  <c r="E15" i="6" s="1"/>
</calcChain>
</file>

<file path=xl/comments1.xml><?xml version="1.0" encoding="utf-8"?>
<comments xmlns="http://schemas.openxmlformats.org/spreadsheetml/2006/main">
  <authors>
    <author>O.B.</author>
  </authors>
  <commentList>
    <comment ref="A12" authorId="0" shapeId="0">
      <text>
        <r>
          <rPr>
            <b/>
            <sz val="9"/>
            <color indexed="81"/>
            <rFont val="Tahoma"/>
            <family val="2"/>
            <charset val="204"/>
          </rPr>
          <t>O.B.:</t>
        </r>
        <r>
          <rPr>
            <sz val="9"/>
            <color indexed="81"/>
            <rFont val="Tahoma"/>
            <family val="2"/>
            <charset val="204"/>
          </rPr>
          <t xml:space="preserve">
nu sunt ajustate la 31.12.19</t>
        </r>
      </text>
    </comment>
    <comment ref="E24" authorId="0" shapeId="0">
      <text>
        <r>
          <rPr>
            <b/>
            <sz val="9"/>
            <color indexed="81"/>
            <rFont val="Tahoma"/>
            <family val="2"/>
            <charset val="204"/>
          </rPr>
          <t>O.B.:</t>
        </r>
        <r>
          <rPr>
            <sz val="9"/>
            <color indexed="81"/>
            <rFont val="Tahoma"/>
            <family val="2"/>
            <charset val="204"/>
          </rPr>
          <t xml:space="preserve">
fara BERD</t>
        </r>
      </text>
    </comment>
    <comment ref="F24" authorId="0" shapeId="0">
      <text>
        <r>
          <rPr>
            <b/>
            <sz val="9"/>
            <color indexed="81"/>
            <rFont val="Tahoma"/>
            <family val="2"/>
            <charset val="204"/>
          </rPr>
          <t>O.B.:</t>
        </r>
        <r>
          <rPr>
            <sz val="9"/>
            <color indexed="81"/>
            <rFont val="Tahoma"/>
            <family val="2"/>
            <charset val="204"/>
          </rPr>
          <t xml:space="preserve">
fara BERD</t>
        </r>
      </text>
    </comment>
    <comment ref="G24" authorId="0" shapeId="0">
      <text>
        <r>
          <rPr>
            <b/>
            <sz val="9"/>
            <color indexed="81"/>
            <rFont val="Tahoma"/>
            <family val="2"/>
            <charset val="204"/>
          </rPr>
          <t>O.B.:</t>
        </r>
        <r>
          <rPr>
            <sz val="9"/>
            <color indexed="81"/>
            <rFont val="Tahoma"/>
            <family val="2"/>
            <charset val="204"/>
          </rPr>
          <t xml:space="preserve">
fara BERD</t>
        </r>
      </text>
    </comment>
    <comment ref="E25" authorId="0" shapeId="0">
      <text>
        <r>
          <rPr>
            <b/>
            <sz val="9"/>
            <color indexed="81"/>
            <rFont val="Tahoma"/>
            <family val="2"/>
            <charset val="204"/>
          </rPr>
          <t>O.B.:</t>
        </r>
        <r>
          <rPr>
            <sz val="9"/>
            <color indexed="81"/>
            <rFont val="Tahoma"/>
            <family val="2"/>
            <charset val="204"/>
          </rPr>
          <t xml:space="preserve">
fara BERD</t>
        </r>
      </text>
    </comment>
    <comment ref="F25" authorId="0" shapeId="0">
      <text>
        <r>
          <rPr>
            <b/>
            <sz val="9"/>
            <color indexed="81"/>
            <rFont val="Tahoma"/>
            <family val="2"/>
            <charset val="204"/>
          </rPr>
          <t>O.B.:</t>
        </r>
        <r>
          <rPr>
            <sz val="9"/>
            <color indexed="81"/>
            <rFont val="Tahoma"/>
            <family val="2"/>
            <charset val="204"/>
          </rPr>
          <t xml:space="preserve">
fara BERD</t>
        </r>
      </text>
    </comment>
    <comment ref="G25" authorId="0" shapeId="0">
      <text>
        <r>
          <rPr>
            <b/>
            <sz val="9"/>
            <color indexed="81"/>
            <rFont val="Tahoma"/>
            <family val="2"/>
            <charset val="204"/>
          </rPr>
          <t>O.B.:</t>
        </r>
        <r>
          <rPr>
            <sz val="9"/>
            <color indexed="81"/>
            <rFont val="Tahoma"/>
            <family val="2"/>
            <charset val="204"/>
          </rPr>
          <t xml:space="preserve">
fara BERD</t>
        </r>
      </text>
    </comment>
  </commentList>
</comments>
</file>

<file path=xl/sharedStrings.xml><?xml version="1.0" encoding="utf-8"?>
<sst xmlns="http://schemas.openxmlformats.org/spreadsheetml/2006/main" count="262" uniqueCount="198">
  <si>
    <t>Informaţie privind activitatea economico-financiară</t>
  </si>
  <si>
    <t>Denumirea indicatorilor</t>
  </si>
  <si>
    <t>Unitatea de măsură</t>
  </si>
  <si>
    <t>Normativ</t>
  </si>
  <si>
    <t>De facto</t>
  </si>
  <si>
    <t>anul precedent celui gestionar</t>
  </si>
  <si>
    <t>CAPITAL</t>
  </si>
  <si>
    <t>mil.lei</t>
  </si>
  <si>
    <t>≥100</t>
  </si>
  <si>
    <t>≥200</t>
  </si>
  <si>
    <t>%</t>
  </si>
  <si>
    <t>Total datorii/Total capital</t>
  </si>
  <si>
    <t>ACTIVE</t>
  </si>
  <si>
    <t xml:space="preserve">Suma reducerilor calculate pentru pierderi la active şi angajamente condiţionale </t>
  </si>
  <si>
    <t>≤30</t>
  </si>
  <si>
    <t>≤20</t>
  </si>
  <si>
    <t>≤50</t>
  </si>
  <si>
    <t>VENITURI ŞI PROFITABILITATE</t>
  </si>
  <si>
    <t>Venit net aferent dobînzilor/Total venit</t>
  </si>
  <si>
    <t>LICHIDITATE</t>
  </si>
  <si>
    <t>≤1</t>
  </si>
  <si>
    <t xml:space="preserve">Soldul depozitelor persoanelor fizice  (suma de bază)/Soldul depozitelor   (suma de bază) </t>
  </si>
  <si>
    <t xml:space="preserve">Soldul depozitelor persoanelor juridice, cu exceptia băncilor (suma de bază)/Soldul depozitelor   (suma de bază) </t>
  </si>
  <si>
    <t xml:space="preserve">Soldul depozitelor în valuta străina (suma de bază)/Soldul depozitelor   (suma de bază) </t>
  </si>
  <si>
    <t>SENSIBILITATEA LA RISCUL PIEŢEI</t>
  </si>
  <si>
    <t>Total active bilanţiere în valuta străină/ Total active</t>
  </si>
  <si>
    <t>DATE GENERALE</t>
  </si>
  <si>
    <t>nr.</t>
  </si>
  <si>
    <t>L.Ş.</t>
  </si>
  <si>
    <t xml:space="preserve">Subdiviziuni ale băncii:                      </t>
  </si>
  <si>
    <t>-  agenţii</t>
  </si>
  <si>
    <t>Soldul datoriei la credite,suma de baza/Soldul depozitelor (suma de baza)</t>
  </si>
  <si>
    <r>
      <t xml:space="preserve">Mijloace băneşti datorate de băncile străine (suma de bază) </t>
    </r>
    <r>
      <rPr>
        <sz val="18"/>
        <rFont val="Calibri"/>
        <family val="2"/>
        <charset val="204"/>
      </rPr>
      <t>⁴</t>
    </r>
  </si>
  <si>
    <t xml:space="preserve">Mijloace băneşti datorate de bănci, cu excepţia Băncii Naționale a Moldovei (suma de bază) ³ </t>
  </si>
  <si>
    <t>Nr.crt</t>
  </si>
  <si>
    <t>1.10</t>
  </si>
  <si>
    <t>1.11</t>
  </si>
  <si>
    <t>2.1</t>
  </si>
  <si>
    <t>2.2</t>
  </si>
  <si>
    <t>2.3</t>
  </si>
  <si>
    <t>2.4</t>
  </si>
  <si>
    <t>2.5</t>
  </si>
  <si>
    <t>2.6</t>
  </si>
  <si>
    <t>2.7</t>
  </si>
  <si>
    <t>2.8</t>
  </si>
  <si>
    <t>2.9</t>
  </si>
  <si>
    <t>2.10</t>
  </si>
  <si>
    <t>2.11</t>
  </si>
  <si>
    <t>2.12</t>
  </si>
  <si>
    <t>2.13</t>
  </si>
  <si>
    <t>2.14</t>
  </si>
  <si>
    <t>2.15</t>
  </si>
  <si>
    <t xml:space="preserve">Cota investiţiilor străine în capitalul social al băncii </t>
  </si>
  <si>
    <t>Soldul datoriei la credite (suma de bază)</t>
  </si>
  <si>
    <t>Soldul datoriei la credite neperformante (suma de bază)</t>
  </si>
  <si>
    <t>Soldul datoriei la credite neperformante (suma de bază)/Soldul datoriei la credite (suma de bază)</t>
  </si>
  <si>
    <t>2.16</t>
  </si>
  <si>
    <t>2.17</t>
  </si>
  <si>
    <t>Soldul datoriei la credite acordate nerezidenților (suma de bază)/Soldul datoriei la credite (suma de bază)</t>
  </si>
  <si>
    <t>2.18</t>
  </si>
  <si>
    <t>2.19</t>
  </si>
  <si>
    <t>2.20</t>
  </si>
  <si>
    <t>2.21</t>
  </si>
  <si>
    <t>2.22</t>
  </si>
  <si>
    <t>2.23</t>
  </si>
  <si>
    <t>2.24</t>
  </si>
  <si>
    <t>2.25</t>
  </si>
  <si>
    <t>2.26</t>
  </si>
  <si>
    <t>3.1</t>
  </si>
  <si>
    <t>3.2</t>
  </si>
  <si>
    <t>3.3</t>
  </si>
  <si>
    <t>3.4</t>
  </si>
  <si>
    <t>3.5</t>
  </si>
  <si>
    <t>3.6</t>
  </si>
  <si>
    <t>3.7</t>
  </si>
  <si>
    <t>4.1</t>
  </si>
  <si>
    <t>4.2</t>
  </si>
  <si>
    <t>4.3</t>
  </si>
  <si>
    <t>4.5</t>
  </si>
  <si>
    <t>4.6</t>
  </si>
  <si>
    <t>4.7</t>
  </si>
  <si>
    <t>4.8</t>
  </si>
  <si>
    <t>4.9</t>
  </si>
  <si>
    <t>4.10</t>
  </si>
  <si>
    <t>5.1</t>
  </si>
  <si>
    <t>5.2</t>
  </si>
  <si>
    <t>5.3</t>
  </si>
  <si>
    <t>5.4</t>
  </si>
  <si>
    <t>Suma reducerilor pentru pierderi din deprecieri formate  la active şi provizioanelor pentru pierderi la  angajamentele condiţionale, conform Standardelor Internaționale de Raportare Financiară.</t>
  </si>
  <si>
    <t>Suma reducerilor calculate  pentru soldul datoriei la credite (suma de bază)/Soldul datoriei la credite (suma de bază)</t>
  </si>
  <si>
    <t>Soldul datoriei la credite în valută străină (suma de bază)/soldul datoriei la credite (suma de bază)</t>
  </si>
  <si>
    <r>
      <t xml:space="preserve">Numărul total de angajaţi ai băncii </t>
    </r>
    <r>
      <rPr>
        <vertAlign val="superscript"/>
        <sz val="18"/>
        <rFont val="Calibri"/>
        <family val="2"/>
        <charset val="204"/>
      </rPr>
      <t>21</t>
    </r>
  </si>
  <si>
    <t>luna precedentă celei gestionare</t>
  </si>
  <si>
    <t>.</t>
  </si>
  <si>
    <t>-  sucursale</t>
  </si>
  <si>
    <t>Rata fondurilor proprii totale</t>
  </si>
  <si>
    <t>Cuantmul Total al Expunerii la Risc</t>
  </si>
  <si>
    <t xml:space="preserve">Contabil-şef                                 </t>
  </si>
  <si>
    <t>Carolina Semeniuc</t>
  </si>
  <si>
    <t xml:space="preserve">  </t>
  </si>
  <si>
    <t>Data perfectării</t>
  </si>
  <si>
    <t>Capitalul social</t>
  </si>
  <si>
    <t>Fonduri proprii de nivel 1  de baza</t>
  </si>
  <si>
    <t>Fondurile proprii de nivel 2</t>
  </si>
  <si>
    <t>Fondurile proprii totale</t>
  </si>
  <si>
    <t>Capital eligibil</t>
  </si>
  <si>
    <t>≥17.00%</t>
  </si>
  <si>
    <t>Fonduri proprii totale/Total active</t>
  </si>
  <si>
    <r>
      <t>Mărimea calculată, dar nerezervată a reducerilor pentru pierderi la active şi angajamente condiţionale</t>
    </r>
    <r>
      <rPr>
        <vertAlign val="superscript"/>
        <sz val="18"/>
        <color theme="1" tint="4.9989318521683403E-2"/>
        <rFont val="Times New Roman"/>
        <family val="1"/>
        <charset val="204"/>
      </rPr>
      <t>1</t>
    </r>
  </si>
  <si>
    <r>
      <t>Nivelul de afectare  fondurilor proprii  de nivel 1  de baza</t>
    </r>
    <r>
      <rPr>
        <sz val="18"/>
        <color theme="1" tint="4.9989318521683403E-2"/>
        <rFont val="Calibri"/>
        <family val="2"/>
        <charset val="204"/>
      </rPr>
      <t>²</t>
    </r>
  </si>
  <si>
    <t>1.12</t>
  </si>
  <si>
    <t>Mijloace băneşti datorate de bănci, cu excepţia Băncii Naționale a Moldovei  (suma de bază)/Fondurile proprii totale</t>
  </si>
  <si>
    <t>Mijloace băneşti datorate de băncile străine (suma de bază)/Fondurile proprii totale</t>
  </si>
  <si>
    <t>Soldul datoriei la credite neperformante (suma de bază)/Fondurile proprii totale</t>
  </si>
  <si>
    <t>Soldul datoriei la credite neperformante net (suma de bază)/Fondurile proprii totale ⁵</t>
  </si>
  <si>
    <t>Soldul activelor neperformante nete, inclusiv credite/Fondurile proprii totale⁶</t>
  </si>
  <si>
    <t>Total credite expirate</t>
  </si>
  <si>
    <r>
      <t>Valoarea medie lunară a activelor generatoare de dobîndă /Valoarea medie lunară a activelor</t>
    </r>
    <r>
      <rPr>
        <vertAlign val="superscript"/>
        <sz val="18"/>
        <rFont val="Times New Roman"/>
        <family val="1"/>
        <charset val="204"/>
      </rPr>
      <t>7</t>
    </r>
  </si>
  <si>
    <t>Total active/Fonduri proprii totale</t>
  </si>
  <si>
    <t>Suma primelor zece expuneri din credite / Portofoliul total al creditelor şi angajamentele condiţionale, incluse în calculul primelor zece expuneri din credite</t>
  </si>
  <si>
    <t>Expunerea maximă asumată față de un client sau față de un grup de clienți aflați în legătură / Capital eligibil</t>
  </si>
  <si>
    <t>≤15</t>
  </si>
  <si>
    <t>Expunerile băncii în lei moldovenești atașate la cursul valutei față de persoanele fizice, inclusiv cele care practică activitate de întreprinzător sau alt tip de activitate/ Capital eligibil</t>
  </si>
  <si>
    <t>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t>
  </si>
  <si>
    <t>≤10</t>
  </si>
  <si>
    <t>Expunerea maximă a băncii față de o persoană afiliată și/sau un grup de persoane aflate în legătură (după luarea în calcul a efectului diminuării riscului de credit)/ Capital eligibil</t>
  </si>
  <si>
    <t>Valoarea agregată a expunerilor băncii față de persoanele afiliate și /sau grupurile de clienți aflați în legătură cu persoanele afiliate băncii / Capital eligibil</t>
  </si>
  <si>
    <t>Expunerea totală a băncii față de funcționarii băncii / Fonduri proprii totale</t>
  </si>
  <si>
    <t>2.27</t>
  </si>
  <si>
    <t>Total credite acordate întreprinderilor mici și mijlocii (ÎMM-urilor)</t>
  </si>
  <si>
    <t>2.28</t>
  </si>
  <si>
    <t>Total credite neperformante acordate ÎMM-urilor / Total credite acordate ÎMM-urilor</t>
  </si>
  <si>
    <t>2.29</t>
  </si>
  <si>
    <t>Imobilizări corporale/Fondurile proprii totale</t>
  </si>
  <si>
    <r>
      <t>Rentabilitatea activelor (ROA)</t>
    </r>
    <r>
      <rPr>
        <vertAlign val="superscript"/>
        <sz val="18"/>
        <rFont val="Times New Roman"/>
        <family val="1"/>
        <charset val="204"/>
      </rPr>
      <t>8</t>
    </r>
  </si>
  <si>
    <r>
      <t>Rentabilitatea Capitalului (ROE)</t>
    </r>
    <r>
      <rPr>
        <vertAlign val="superscript"/>
        <sz val="18"/>
        <rFont val="Calibri"/>
        <family val="2"/>
        <charset val="204"/>
      </rPr>
      <t>9</t>
    </r>
  </si>
  <si>
    <r>
      <t xml:space="preserve">Cheltuieli neaferente dobînzilor/Total venit </t>
    </r>
    <r>
      <rPr>
        <vertAlign val="superscript"/>
        <sz val="18"/>
        <rFont val="Calibri"/>
        <family val="2"/>
        <charset val="204"/>
      </rPr>
      <t>10</t>
    </r>
  </si>
  <si>
    <r>
      <t xml:space="preserve">Venituri din dobînzi/Valoarea medie a activelor generatoare de dobînda </t>
    </r>
    <r>
      <rPr>
        <vertAlign val="superscript"/>
        <sz val="18"/>
        <rFont val="Calibri"/>
        <family val="2"/>
        <charset val="204"/>
      </rPr>
      <t>11</t>
    </r>
  </si>
  <si>
    <r>
      <t xml:space="preserve">Marja neta a dobînzii  (MJDnet) </t>
    </r>
    <r>
      <rPr>
        <vertAlign val="superscript"/>
        <sz val="18"/>
        <rFont val="Calibri"/>
        <family val="2"/>
        <charset val="204"/>
      </rPr>
      <t>12</t>
    </r>
  </si>
  <si>
    <r>
      <t xml:space="preserve">Indicele eficienţei (Ief) </t>
    </r>
    <r>
      <rPr>
        <vertAlign val="superscript"/>
        <sz val="18"/>
        <rFont val="Calibri"/>
        <family val="2"/>
        <charset val="204"/>
      </rPr>
      <t>13</t>
    </r>
  </si>
  <si>
    <r>
      <t xml:space="preserve">Principiul I - Lichiditatea pe termen lung </t>
    </r>
    <r>
      <rPr>
        <vertAlign val="superscript"/>
        <sz val="18"/>
        <rFont val="Calibri"/>
        <family val="2"/>
        <charset val="204"/>
      </rPr>
      <t>14</t>
    </r>
  </si>
  <si>
    <t>Principiul III - Lichiditatea pe benzi de scadență ¹⁴</t>
  </si>
  <si>
    <t>≥1</t>
  </si>
  <si>
    <t>4.3.1</t>
  </si>
  <si>
    <t>- până la o lună inclusiv</t>
  </si>
  <si>
    <t>4.3.2</t>
  </si>
  <si>
    <t>- între o lună şi 3 luni inclusiv</t>
  </si>
  <si>
    <t>4.3.3</t>
  </si>
  <si>
    <t>- între 3 şi 6 luni inclusiv</t>
  </si>
  <si>
    <t>4.3.4</t>
  </si>
  <si>
    <t>- între 6 şi 12 luni inclusiv</t>
  </si>
  <si>
    <t>4.3.5</t>
  </si>
  <si>
    <t>- peste 12 luni</t>
  </si>
  <si>
    <r>
      <t xml:space="preserve">Mijloace băneşti datorate băncilor, cu excepţia celor de la Banca Națională a Moldovei  (suma de bază) </t>
    </r>
    <r>
      <rPr>
        <vertAlign val="superscript"/>
        <sz val="18"/>
        <rFont val="Calibri"/>
        <family val="2"/>
        <charset val="204"/>
      </rPr>
      <t>15</t>
    </r>
  </si>
  <si>
    <r>
      <t>Mijloace băneşti datorate băncilor straine  (suma de bază)</t>
    </r>
    <r>
      <rPr>
        <vertAlign val="superscript"/>
        <sz val="18"/>
        <rFont val="Calibri"/>
        <family val="2"/>
        <charset val="204"/>
      </rPr>
      <t>16</t>
    </r>
  </si>
  <si>
    <t>Mijloace băneşti datorate băncilor, cu excepţia celor de la Banca Națională a Moldovei  (suma de bază)/Fondurile proprii totale</t>
  </si>
  <si>
    <t>4.11</t>
  </si>
  <si>
    <t>Mijloace băneşti datorate băncilor străine  (suma de bază)/Fondurile proprii totale</t>
  </si>
  <si>
    <r>
      <t xml:space="preserve">Ponderea activelor bilanţiere în valută străină şi activelor ataşate la cursul valutei străine în totalul activelor </t>
    </r>
    <r>
      <rPr>
        <vertAlign val="superscript"/>
        <sz val="18"/>
        <rFont val="Calibri"/>
        <family val="2"/>
        <charset val="204"/>
      </rPr>
      <t>17</t>
    </r>
  </si>
  <si>
    <r>
      <t>Ponderea obligaţiunilor bilanţiere în valuta străină şi obligaţiunilor ataşate la cursul valutei străine în totalul activelor</t>
    </r>
    <r>
      <rPr>
        <vertAlign val="superscript"/>
        <sz val="18"/>
        <rFont val="Times New Roman"/>
        <family val="1"/>
        <charset val="204"/>
      </rPr>
      <t>18</t>
    </r>
  </si>
  <si>
    <t>Total obligațiuni bilanțiere în valută straina/Total obligațiuni</t>
  </si>
  <si>
    <t>5.5</t>
  </si>
  <si>
    <r>
      <t>Raportul poziţiei valutare deschise a băncii la fiecare valuta (lungă)</t>
    </r>
    <r>
      <rPr>
        <vertAlign val="superscript"/>
        <sz val="12"/>
        <color theme="1" tint="4.9989318521683403E-2"/>
        <rFont val="Times New Roman"/>
        <family val="1"/>
        <charset val="204"/>
      </rPr>
      <t>19</t>
    </r>
  </si>
  <si>
    <t>&lt;+10%</t>
  </si>
  <si>
    <t>5.6</t>
  </si>
  <si>
    <r>
      <t>Raportul poziţiei valutare deschise a băncii la fiecare valuta (scurtă)</t>
    </r>
    <r>
      <rPr>
        <vertAlign val="superscript"/>
        <sz val="12"/>
        <color theme="1" tint="4.9989318521683403E-2"/>
        <rFont val="Times New Roman"/>
        <family val="1"/>
        <charset val="204"/>
      </rPr>
      <t>20</t>
    </r>
  </si>
  <si>
    <t>&gt;-10%</t>
  </si>
  <si>
    <t>5.7</t>
  </si>
  <si>
    <t>Raportul poziţiei valutare deschise a băncii la toate valutele (lungă)</t>
  </si>
  <si>
    <t>&lt;+20%</t>
  </si>
  <si>
    <t>5.8</t>
  </si>
  <si>
    <t>Raportul poziţiei valutare deschise a băncii la toate valutele (scurtă)</t>
  </si>
  <si>
    <t>&gt;-20%</t>
  </si>
  <si>
    <t>5.9</t>
  </si>
  <si>
    <t>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t>
  </si>
  <si>
    <t xml:space="preserve">  +/- 25%</t>
  </si>
  <si>
    <t>6</t>
  </si>
  <si>
    <t>LIMITELE POZIȚIEI DOMINANTE PE PIAȚA BANCARĂ</t>
  </si>
  <si>
    <t>Total active ale băncii/Total active pe sector bancar</t>
  </si>
  <si>
    <t>Total depozite ale persoanelor fizice în bănci/Total depozite ale persoanelor fizice pe sector bancar</t>
  </si>
  <si>
    <t>7</t>
  </si>
  <si>
    <t>7.1</t>
  </si>
  <si>
    <t>7.2</t>
  </si>
  <si>
    <t>-  birouri de schimb valutar</t>
  </si>
  <si>
    <t>Nota: Informaţia  este dezvăluită, conform cerinţelor expuse în Regulamentul cu privire la cerintele de publicare a informatiei de catre banci.</t>
  </si>
  <si>
    <t>1.3</t>
  </si>
  <si>
    <t>1.4</t>
  </si>
  <si>
    <t>1.5</t>
  </si>
  <si>
    <t>1.6</t>
  </si>
  <si>
    <t>1.7</t>
  </si>
  <si>
    <t>1.8</t>
  </si>
  <si>
    <t>1.9</t>
  </si>
  <si>
    <t>Dumitru Baxan</t>
  </si>
  <si>
    <t>Indicatorul de acoperire a necesarului de lichiditate</t>
  </si>
  <si>
    <r>
      <t xml:space="preserve">Anexa nr. 1 </t>
    </r>
    <r>
      <rPr>
        <i/>
        <sz val="16"/>
        <rFont val="Times New Roman"/>
        <family val="1"/>
        <charset val="204"/>
      </rPr>
      <t xml:space="preserve"> la „Regulamentul cu privire la cerintele de publicare a informatiilor de catre banci</t>
    </r>
  </si>
  <si>
    <t>a BC "MAIB" SA</t>
  </si>
  <si>
    <t>Vicepresedinte</t>
  </si>
  <si>
    <t>la situatia 31.07.2022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</si>
</sst>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E+00"/>
  </numFmts>
  <fonts count="32">
    <font>
      <sz val="10"/>
      <name val="Arial Cyr Rom"/>
      <charset val="204"/>
    </font>
    <font>
      <sz val="10"/>
      <name val="Arial"/>
      <family val="2"/>
      <charset val="204"/>
    </font>
    <font>
      <sz val="10"/>
      <name val="Arial"/>
      <family val="2"/>
      <charset val="204"/>
    </font>
    <font>
      <sz val="14"/>
      <name val="Times New Roman"/>
      <family val="1"/>
      <charset val="204"/>
    </font>
    <font>
      <sz val="14"/>
      <name val="Arial Cyr Rom"/>
      <charset val="204"/>
    </font>
    <font>
      <i/>
      <sz val="14"/>
      <name val="Times New Roman"/>
      <family val="1"/>
      <charset val="204"/>
    </font>
    <font>
      <sz val="14"/>
      <name val="Calibri"/>
      <family val="2"/>
      <charset val="204"/>
    </font>
    <font>
      <sz val="12"/>
      <name val="Times New Roman"/>
      <family val="1"/>
      <charset val="204"/>
    </font>
    <font>
      <sz val="16"/>
      <name val="Times New Roman"/>
      <family val="1"/>
      <charset val="204"/>
    </font>
    <font>
      <sz val="16"/>
      <name val="Arial Cyr Rom"/>
      <charset val="204"/>
    </font>
    <font>
      <sz val="18"/>
      <name val="Times New Roman"/>
      <family val="1"/>
      <charset val="204"/>
    </font>
    <font>
      <sz val="18"/>
      <name val="Arial Cyr Rom"/>
      <charset val="204"/>
    </font>
    <font>
      <sz val="18"/>
      <name val="Calibri"/>
      <family val="2"/>
      <charset val="204"/>
    </font>
    <font>
      <i/>
      <sz val="18"/>
      <name val="Times New Roman"/>
      <family val="1"/>
      <charset val="204"/>
    </font>
    <font>
      <i/>
      <sz val="16"/>
      <name val="Times New Roman"/>
      <family val="1"/>
    </font>
    <font>
      <i/>
      <sz val="16"/>
      <name val="Times New Roman"/>
      <family val="1"/>
      <charset val="204"/>
    </font>
    <font>
      <vertAlign val="superscript"/>
      <sz val="18"/>
      <name val="Calibri"/>
      <family val="2"/>
      <charset val="204"/>
    </font>
    <font>
      <vertAlign val="superscript"/>
      <sz val="18"/>
      <name val="Times New Roman"/>
      <family val="1"/>
      <charset val="204"/>
    </font>
    <font>
      <i/>
      <sz val="16"/>
      <name val="Arial Cyr Rom"/>
      <charset val="204"/>
    </font>
    <font>
      <sz val="14"/>
      <color rgb="FFCC0099"/>
      <name val="Arial Cyr Rom"/>
      <charset val="204"/>
    </font>
    <font>
      <vertAlign val="superscript"/>
      <sz val="18"/>
      <color theme="1" tint="4.9989318521683403E-2"/>
      <name val="Times New Roman"/>
      <family val="1"/>
      <charset val="204"/>
    </font>
    <font>
      <sz val="18"/>
      <color theme="1" tint="4.9989318521683403E-2"/>
      <name val="Times New Roman"/>
      <family val="1"/>
      <charset val="204"/>
    </font>
    <font>
      <sz val="18"/>
      <color theme="1" tint="4.9989318521683403E-2"/>
      <name val="Calibri"/>
      <family val="2"/>
      <charset val="204"/>
    </font>
    <font>
      <vertAlign val="superscript"/>
      <sz val="12"/>
      <color theme="1" tint="4.9989318521683403E-2"/>
      <name val="Times New Roman"/>
      <family val="1"/>
      <charset val="204"/>
    </font>
    <font>
      <i/>
      <sz val="14"/>
      <color rgb="FFFF0000"/>
      <name val="Times New Roman"/>
      <family val="1"/>
      <charset val="204"/>
    </font>
    <font>
      <sz val="14"/>
      <color rgb="FFFF0000"/>
      <name val="Times New Roman"/>
      <family val="1"/>
      <charset val="204"/>
    </font>
    <font>
      <sz val="16"/>
      <color rgb="FFFF0000"/>
      <name val="Times New Roman"/>
      <family val="1"/>
      <charset val="204"/>
    </font>
    <font>
      <sz val="16"/>
      <color theme="1"/>
      <name val="Arial Cyr Rom"/>
      <charset val="204"/>
    </font>
    <font>
      <sz val="16"/>
      <color theme="1"/>
      <name val="Times New Roman"/>
      <family val="1"/>
      <charset val="204"/>
    </font>
    <font>
      <b/>
      <sz val="9"/>
      <color indexed="81"/>
      <name val="Tahoma"/>
      <family val="2"/>
      <charset val="204"/>
    </font>
    <font>
      <sz val="9"/>
      <color indexed="81"/>
      <name val="Tahoma"/>
      <family val="2"/>
      <charset val="204"/>
    </font>
    <font>
      <sz val="14"/>
      <name val="Arial"/>
      <family val="2"/>
      <charset val="20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medium">
        <color indexed="64"/>
      </left>
      <right/>
      <top/>
      <bottom/>
      <diagonal/>
    </border>
    <border>
      <left/>
      <right/>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style="thin">
        <color indexed="8"/>
      </bottom>
      <diagonal/>
    </border>
    <border>
      <left style="thin">
        <color indexed="8"/>
      </left>
      <right style="medium">
        <color indexed="64"/>
      </right>
      <top style="thin">
        <color indexed="8"/>
      </top>
      <bottom/>
      <diagonal/>
    </border>
    <border>
      <left style="medium">
        <color indexed="64"/>
      </left>
      <right/>
      <top/>
      <bottom style="thin">
        <color indexed="8"/>
      </bottom>
      <diagonal/>
    </border>
    <border>
      <left style="thin">
        <color indexed="64"/>
      </left>
      <right style="medium">
        <color indexed="64"/>
      </right>
      <top style="thin">
        <color indexed="64"/>
      </top>
      <bottom style="thin">
        <color indexed="64"/>
      </bottom>
      <diagonal/>
    </border>
    <border>
      <left style="medium">
        <color indexed="64"/>
      </left>
      <right/>
      <top style="thin">
        <color indexed="8"/>
      </top>
      <bottom style="thin">
        <color indexed="8"/>
      </bottom>
      <diagonal/>
    </border>
    <border>
      <left style="medium">
        <color indexed="64"/>
      </left>
      <right/>
      <top style="thin">
        <color indexed="8"/>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8"/>
      </right>
      <top style="thin">
        <color indexed="8"/>
      </top>
      <bottom style="medium">
        <color indexed="64"/>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medium">
        <color indexed="64"/>
      </left>
      <right style="thin">
        <color indexed="64"/>
      </right>
      <top style="thin">
        <color indexed="64"/>
      </top>
      <bottom/>
      <diagonal/>
    </border>
    <border>
      <left/>
      <right style="thin">
        <color indexed="8"/>
      </right>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8"/>
      </left>
      <right/>
      <top style="thin">
        <color indexed="8"/>
      </top>
      <bottom style="thin">
        <color indexed="8"/>
      </bottom>
      <diagonal/>
    </border>
    <border>
      <left style="thin">
        <color indexed="8"/>
      </left>
      <right/>
      <top style="thin">
        <color indexed="8"/>
      </top>
      <bottom style="medium">
        <color indexed="64"/>
      </bottom>
      <diagonal/>
    </border>
    <border>
      <left/>
      <right style="thin">
        <color indexed="64"/>
      </right>
      <top style="thin">
        <color indexed="64"/>
      </top>
      <bottom style="thin">
        <color indexed="64"/>
      </bottom>
      <diagonal/>
    </border>
    <border>
      <left/>
      <right/>
      <top style="thin">
        <color indexed="8"/>
      </top>
      <bottom/>
      <diagonal/>
    </border>
    <border>
      <left style="medium">
        <color indexed="64"/>
      </left>
      <right style="medium">
        <color indexed="64"/>
      </right>
      <top style="thin">
        <color indexed="64"/>
      </top>
      <bottom style="thin">
        <color indexed="64"/>
      </bottom>
      <diagonal/>
    </border>
  </borders>
  <cellStyleXfs count="3">
    <xf numFmtId="0" fontId="0" fillId="0" borderId="0"/>
    <xf numFmtId="9" fontId="1" fillId="0" borderId="0" applyFill="0" applyBorder="0" applyAlignment="0" applyProtection="0"/>
    <xf numFmtId="0" fontId="2" fillId="0" borderId="0"/>
  </cellStyleXfs>
  <cellXfs count="159">
    <xf numFmtId="0" fontId="0" fillId="0" borderId="0" xfId="0"/>
    <xf numFmtId="0" fontId="5" fillId="0" borderId="1" xfId="0" applyFont="1" applyFill="1" applyBorder="1" applyAlignment="1">
      <alignment horizontal="center" vertical="top"/>
    </xf>
    <xf numFmtId="0" fontId="8" fillId="0" borderId="0" xfId="0" applyFont="1" applyFill="1"/>
    <xf numFmtId="0" fontId="8" fillId="0" borderId="0" xfId="0" applyFont="1" applyFill="1" applyAlignment="1">
      <alignment horizontal="right" wrapText="1" shrinkToFit="1"/>
    </xf>
    <xf numFmtId="0" fontId="8" fillId="0" borderId="0" xfId="0" applyFont="1" applyFill="1" applyBorder="1" applyAlignment="1">
      <alignment horizontal="center" vertical="top"/>
    </xf>
    <xf numFmtId="0" fontId="3" fillId="0" borderId="0" xfId="0" applyFont="1" applyFill="1"/>
    <xf numFmtId="0" fontId="4" fillId="0" borderId="0" xfId="0" applyFont="1" applyFill="1"/>
    <xf numFmtId="0" fontId="7" fillId="0" borderId="0" xfId="0" applyFont="1" applyFill="1" applyAlignment="1">
      <alignment horizontal="center"/>
    </xf>
    <xf numFmtId="0" fontId="7" fillId="0" borderId="0" xfId="0" applyFont="1" applyFill="1"/>
    <xf numFmtId="0" fontId="7" fillId="0" borderId="0" xfId="0" applyFont="1" applyFill="1" applyAlignment="1">
      <alignment horizontal="center" wrapText="1"/>
    </xf>
    <xf numFmtId="0" fontId="8" fillId="0" borderId="7" xfId="0" applyFont="1" applyFill="1" applyBorder="1" applyAlignment="1">
      <alignment horizontal="center" vertical="top"/>
    </xf>
    <xf numFmtId="0" fontId="8" fillId="0" borderId="9"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10" fillId="0" borderId="0" xfId="0" applyFont="1" applyFill="1" applyAlignment="1">
      <alignment horizontal="right"/>
    </xf>
    <xf numFmtId="0" fontId="11" fillId="0" borderId="0" xfId="0" applyFont="1" applyFill="1"/>
    <xf numFmtId="0" fontId="10" fillId="0" borderId="20" xfId="0" applyFont="1" applyFill="1" applyBorder="1" applyAlignment="1">
      <alignment horizontal="center" vertical="top"/>
    </xf>
    <xf numFmtId="0" fontId="10" fillId="0" borderId="21" xfId="0" applyFont="1" applyFill="1" applyBorder="1" applyAlignment="1">
      <alignment horizontal="left" vertical="top"/>
    </xf>
    <xf numFmtId="0" fontId="10" fillId="0" borderId="21" xfId="0" applyFont="1" applyFill="1" applyBorder="1" applyAlignment="1">
      <alignment horizontal="left" vertical="top" wrapText="1"/>
    </xf>
    <xf numFmtId="0" fontId="10" fillId="0" borderId="22" xfId="0" applyFont="1" applyFill="1" applyBorder="1" applyAlignment="1">
      <alignment horizontal="left" vertical="top" wrapText="1"/>
    </xf>
    <xf numFmtId="11" fontId="10" fillId="0" borderId="22" xfId="0" applyNumberFormat="1" applyFont="1" applyFill="1" applyBorder="1" applyAlignment="1">
      <alignment horizontal="left" vertical="top" wrapText="1"/>
    </xf>
    <xf numFmtId="164" fontId="10" fillId="0" borderId="22" xfId="0" applyNumberFormat="1" applyFont="1" applyFill="1" applyBorder="1" applyAlignment="1">
      <alignment horizontal="left" vertical="top" wrapText="1"/>
    </xf>
    <xf numFmtId="0" fontId="10" fillId="0" borderId="26" xfId="0" applyFont="1" applyFill="1" applyBorder="1" applyAlignment="1">
      <alignment vertical="top" wrapText="1"/>
    </xf>
    <xf numFmtId="0" fontId="10" fillId="0" borderId="26" xfId="0" applyFont="1" applyFill="1" applyBorder="1" applyAlignment="1">
      <alignment vertical="top"/>
    </xf>
    <xf numFmtId="0" fontId="10" fillId="0" borderId="26" xfId="0" quotePrefix="1" applyFont="1" applyFill="1" applyBorder="1" applyAlignment="1">
      <alignment horizontal="left" vertical="top"/>
    </xf>
    <xf numFmtId="0" fontId="10" fillId="0" borderId="27" xfId="0" quotePrefix="1" applyFont="1" applyFill="1" applyBorder="1" applyAlignment="1">
      <alignment horizontal="left" vertical="top"/>
    </xf>
    <xf numFmtId="0" fontId="10" fillId="0" borderId="0" xfId="0" applyFont="1" applyFill="1" applyBorder="1" applyAlignment="1">
      <alignment horizontal="center" vertical="top"/>
    </xf>
    <xf numFmtId="0" fontId="10" fillId="0" borderId="1" xfId="0" applyFont="1" applyFill="1" applyBorder="1" applyAlignment="1">
      <alignment horizontal="center" vertical="top"/>
    </xf>
    <xf numFmtId="0" fontId="13" fillId="0" borderId="1" xfId="0" applyFont="1" applyFill="1" applyBorder="1" applyAlignment="1">
      <alignment horizontal="center" vertical="top"/>
    </xf>
    <xf numFmtId="0" fontId="10" fillId="0" borderId="2" xfId="0" applyFont="1" applyFill="1" applyBorder="1" applyAlignment="1">
      <alignment horizontal="center" vertical="top"/>
    </xf>
    <xf numFmtId="0" fontId="10" fillId="0" borderId="0" xfId="0" applyFont="1" applyFill="1"/>
    <xf numFmtId="0" fontId="13" fillId="0" borderId="0" xfId="0" applyFont="1" applyFill="1" applyBorder="1" applyAlignment="1">
      <alignment horizontal="center"/>
    </xf>
    <xf numFmtId="0" fontId="5" fillId="0" borderId="0" xfId="0" applyFont="1" applyFill="1" applyBorder="1" applyAlignment="1">
      <alignment horizontal="left"/>
    </xf>
    <xf numFmtId="0" fontId="5" fillId="0" borderId="0" xfId="0" applyFont="1" applyFill="1" applyBorder="1" applyAlignment="1"/>
    <xf numFmtId="0" fontId="3" fillId="0" borderId="0" xfId="0" applyFont="1" applyFill="1" applyBorder="1" applyAlignment="1"/>
    <xf numFmtId="0" fontId="13" fillId="0" borderId="18" xfId="0" applyFont="1" applyFill="1" applyBorder="1" applyAlignment="1">
      <alignment horizontal="center" vertical="top"/>
    </xf>
    <xf numFmtId="0" fontId="13" fillId="0" borderId="1" xfId="0" applyFont="1" applyFill="1" applyBorder="1" applyAlignment="1">
      <alignment horizontal="center" vertical="top" wrapText="1"/>
    </xf>
    <xf numFmtId="0" fontId="10" fillId="0" borderId="22" xfId="0" applyFont="1" applyFill="1" applyBorder="1" applyAlignment="1">
      <alignment horizontal="center" vertical="top" wrapText="1"/>
    </xf>
    <xf numFmtId="0" fontId="10" fillId="0" borderId="1" xfId="0" applyFont="1" applyFill="1" applyBorder="1" applyAlignment="1">
      <alignment horizontal="center" vertical="top" wrapText="1"/>
    </xf>
    <xf numFmtId="164" fontId="10" fillId="0" borderId="24" xfId="0" applyNumberFormat="1" applyFont="1" applyFill="1" applyBorder="1" applyAlignment="1">
      <alignment horizontal="center" vertical="top" wrapText="1"/>
    </xf>
    <xf numFmtId="164" fontId="3" fillId="0" borderId="4" xfId="0" applyNumberFormat="1" applyFont="1" applyFill="1" applyBorder="1" applyAlignment="1">
      <alignment horizontal="center" vertical="top" wrapText="1"/>
    </xf>
    <xf numFmtId="0" fontId="10" fillId="0" borderId="18" xfId="0" applyFont="1" applyFill="1" applyBorder="1" applyAlignment="1">
      <alignment horizontal="center" vertical="top"/>
    </xf>
    <xf numFmtId="0" fontId="10" fillId="0" borderId="7" xfId="0" applyFont="1" applyFill="1" applyBorder="1" applyAlignment="1">
      <alignment horizontal="center" vertical="top"/>
    </xf>
    <xf numFmtId="0" fontId="15" fillId="0" borderId="0" xfId="0" applyFont="1" applyFill="1" applyBorder="1" applyAlignment="1">
      <alignment horizontal="left"/>
    </xf>
    <xf numFmtId="0" fontId="15" fillId="0" borderId="0" xfId="0" applyFont="1" applyFill="1" applyBorder="1" applyAlignment="1"/>
    <xf numFmtId="164" fontId="10" fillId="0" borderId="1" xfId="0" applyNumberFormat="1" applyFont="1" applyFill="1" applyBorder="1" applyAlignment="1">
      <alignment horizontal="left" vertical="top" wrapText="1"/>
    </xf>
    <xf numFmtId="0" fontId="10" fillId="0" borderId="28" xfId="0" applyFont="1" applyFill="1" applyBorder="1" applyAlignment="1">
      <alignment horizontal="left" vertical="top" wrapText="1"/>
    </xf>
    <xf numFmtId="0" fontId="10" fillId="0" borderId="29" xfId="0" applyFont="1" applyFill="1" applyBorder="1" applyAlignment="1">
      <alignment vertical="top" wrapText="1"/>
    </xf>
    <xf numFmtId="0" fontId="10" fillId="0" borderId="18" xfId="0" applyFont="1" applyFill="1" applyBorder="1" applyAlignment="1">
      <alignment horizontal="center" vertical="top" wrapText="1"/>
    </xf>
    <xf numFmtId="0" fontId="10" fillId="0" borderId="7" xfId="0" applyFont="1" applyFill="1" applyBorder="1" applyAlignment="1">
      <alignment horizontal="center" vertical="top" wrapText="1"/>
    </xf>
    <xf numFmtId="0" fontId="10" fillId="0" borderId="1" xfId="0" applyFont="1" applyFill="1" applyBorder="1" applyAlignment="1">
      <alignment horizontal="left" vertical="top" wrapText="1"/>
    </xf>
    <xf numFmtId="0" fontId="10" fillId="0" borderId="1" xfId="0" applyFont="1" applyFill="1" applyBorder="1" applyAlignment="1">
      <alignment vertical="top"/>
    </xf>
    <xf numFmtId="0" fontId="10" fillId="0" borderId="10" xfId="0" applyFont="1" applyFill="1" applyBorder="1" applyAlignment="1">
      <alignment horizontal="left" vertical="top" wrapText="1"/>
    </xf>
    <xf numFmtId="0" fontId="10" fillId="0" borderId="3" xfId="0" applyFont="1" applyFill="1" applyBorder="1" applyAlignment="1">
      <alignment horizontal="center" vertical="top"/>
    </xf>
    <xf numFmtId="0" fontId="10" fillId="0" borderId="30" xfId="0" applyFont="1" applyFill="1" applyBorder="1" applyAlignment="1">
      <alignment horizontal="center" vertical="top"/>
    </xf>
    <xf numFmtId="49" fontId="10" fillId="0" borderId="0" xfId="0" applyNumberFormat="1" applyFont="1" applyFill="1" applyAlignment="1">
      <alignment horizontal="right"/>
    </xf>
    <xf numFmtId="49" fontId="11" fillId="0" borderId="0" xfId="0" applyNumberFormat="1" applyFont="1" applyFill="1"/>
    <xf numFmtId="49" fontId="3" fillId="0" borderId="0" xfId="0" applyNumberFormat="1" applyFont="1" applyFill="1" applyBorder="1" applyAlignment="1"/>
    <xf numFmtId="49" fontId="4" fillId="0" borderId="0" xfId="0" applyNumberFormat="1" applyFont="1" applyFill="1"/>
    <xf numFmtId="49" fontId="13" fillId="0" borderId="18" xfId="0" applyNumberFormat="1" applyFont="1" applyFill="1" applyBorder="1" applyAlignment="1">
      <alignment horizontal="center" vertical="top"/>
    </xf>
    <xf numFmtId="49" fontId="10" fillId="0" borderId="20" xfId="0" applyNumberFormat="1" applyFont="1" applyFill="1" applyBorder="1" applyAlignment="1">
      <alignment horizontal="center" vertical="top"/>
    </xf>
    <xf numFmtId="49" fontId="10" fillId="0" borderId="21" xfId="0" applyNumberFormat="1" applyFont="1" applyFill="1" applyBorder="1" applyAlignment="1">
      <alignment horizontal="left" vertical="top"/>
    </xf>
    <xf numFmtId="49" fontId="10" fillId="0" borderId="21" xfId="0" applyNumberFormat="1" applyFont="1" applyFill="1" applyBorder="1" applyAlignment="1">
      <alignment horizontal="left" vertical="top" wrapText="1"/>
    </xf>
    <xf numFmtId="49" fontId="10" fillId="0" borderId="1" xfId="0" applyNumberFormat="1" applyFont="1" applyFill="1" applyBorder="1" applyAlignment="1">
      <alignment horizontal="left" vertical="top" wrapText="1"/>
    </xf>
    <xf numFmtId="49" fontId="10" fillId="0" borderId="30" xfId="0" applyNumberFormat="1" applyFont="1" applyFill="1" applyBorder="1" applyAlignment="1">
      <alignment horizontal="center" vertical="top"/>
    </xf>
    <xf numFmtId="49" fontId="10" fillId="0" borderId="10" xfId="0" applyNumberFormat="1" applyFont="1" applyFill="1" applyBorder="1" applyAlignment="1">
      <alignment horizontal="left" vertical="top" wrapText="1"/>
    </xf>
    <xf numFmtId="49" fontId="10" fillId="0" borderId="22" xfId="0" applyNumberFormat="1" applyFont="1" applyFill="1" applyBorder="1" applyAlignment="1">
      <alignment horizontal="center" vertical="top" wrapText="1"/>
    </xf>
    <xf numFmtId="49" fontId="10" fillId="0" borderId="24" xfId="0" applyNumberFormat="1" applyFont="1" applyFill="1" applyBorder="1" applyAlignment="1">
      <alignment horizontal="center" vertical="top" wrapText="1"/>
    </xf>
    <xf numFmtId="49" fontId="10" fillId="0" borderId="18" xfId="0" applyNumberFormat="1" applyFont="1" applyFill="1" applyBorder="1" applyAlignment="1">
      <alignment horizontal="center" vertical="top" wrapText="1"/>
    </xf>
    <xf numFmtId="49" fontId="10" fillId="0" borderId="26" xfId="0" applyNumberFormat="1" applyFont="1" applyFill="1" applyBorder="1" applyAlignment="1">
      <alignment vertical="top" wrapText="1"/>
    </xf>
    <xf numFmtId="49" fontId="10" fillId="0" borderId="26" xfId="0" applyNumberFormat="1" applyFont="1" applyFill="1" applyBorder="1" applyAlignment="1">
      <alignment vertical="top"/>
    </xf>
    <xf numFmtId="49" fontId="10" fillId="0" borderId="26" xfId="0" quotePrefix="1" applyNumberFormat="1" applyFont="1" applyFill="1" applyBorder="1" applyAlignment="1">
      <alignment horizontal="left" vertical="top"/>
    </xf>
    <xf numFmtId="49" fontId="10" fillId="0" borderId="27" xfId="0" quotePrefix="1" applyNumberFormat="1" applyFont="1" applyFill="1" applyBorder="1" applyAlignment="1">
      <alignment horizontal="left" vertical="top"/>
    </xf>
    <xf numFmtId="49" fontId="10" fillId="0" borderId="0" xfId="0" applyNumberFormat="1" applyFont="1" applyFill="1"/>
    <xf numFmtId="49" fontId="10" fillId="0" borderId="21" xfId="0" applyNumberFormat="1" applyFont="1" applyFill="1" applyBorder="1" applyAlignment="1">
      <alignment horizontal="left" vertical="center" wrapText="1"/>
    </xf>
    <xf numFmtId="2" fontId="4" fillId="0" borderId="0" xfId="0" applyNumberFormat="1" applyFont="1" applyFill="1"/>
    <xf numFmtId="0" fontId="4" fillId="0" borderId="0" xfId="0" applyFont="1" applyFill="1" applyAlignment="1"/>
    <xf numFmtId="0" fontId="9" fillId="0" borderId="0" xfId="0" applyFont="1" applyFill="1"/>
    <xf numFmtId="0" fontId="0" fillId="0" borderId="0" xfId="0" applyFill="1"/>
    <xf numFmtId="0" fontId="10" fillId="0" borderId="6" xfId="0" applyFont="1" applyFill="1" applyBorder="1" applyAlignment="1">
      <alignment horizontal="center" vertical="top"/>
    </xf>
    <xf numFmtId="0" fontId="10" fillId="0" borderId="25" xfId="0" applyFont="1" applyFill="1" applyBorder="1" applyAlignment="1">
      <alignment horizontal="center" vertical="top"/>
    </xf>
    <xf numFmtId="49" fontId="10" fillId="0" borderId="22" xfId="1" applyNumberFormat="1" applyFont="1" applyFill="1" applyBorder="1" applyAlignment="1">
      <alignment horizontal="left" vertical="center" wrapText="1"/>
    </xf>
    <xf numFmtId="0" fontId="19" fillId="2" borderId="0" xfId="0" applyFont="1" applyFill="1"/>
    <xf numFmtId="0" fontId="19" fillId="0" borderId="0" xfId="0" applyFont="1" applyFill="1"/>
    <xf numFmtId="0" fontId="21" fillId="0" borderId="21" xfId="0" applyFont="1" applyFill="1" applyBorder="1" applyAlignment="1">
      <alignment horizontal="left" vertical="top"/>
    </xf>
    <xf numFmtId="0" fontId="21" fillId="0" borderId="21" xfId="0" applyFont="1" applyFill="1" applyBorder="1" applyAlignment="1">
      <alignment horizontal="left" vertical="top" wrapText="1"/>
    </xf>
    <xf numFmtId="0" fontId="21" fillId="0" borderId="22" xfId="0" applyFont="1" applyFill="1" applyBorder="1" applyAlignment="1">
      <alignment horizontal="left" vertical="top" wrapText="1"/>
    </xf>
    <xf numFmtId="0" fontId="21" fillId="0" borderId="31" xfId="0" applyFont="1" applyFill="1" applyBorder="1" applyAlignment="1">
      <alignment horizontal="left" vertical="top" wrapText="1"/>
    </xf>
    <xf numFmtId="0" fontId="4" fillId="0" borderId="1" xfId="0" applyFont="1" applyFill="1" applyBorder="1" applyAlignment="1">
      <alignment horizontal="center" vertical="center"/>
    </xf>
    <xf numFmtId="49" fontId="10" fillId="0" borderId="30" xfId="0" applyNumberFormat="1" applyFont="1" applyFill="1" applyBorder="1" applyAlignment="1">
      <alignment horizontal="left" vertical="top" wrapText="1"/>
    </xf>
    <xf numFmtId="0" fontId="21" fillId="0" borderId="1" xfId="0" applyFont="1" applyFill="1" applyBorder="1" applyAlignment="1">
      <alignment horizontal="left" vertical="top" wrapText="1"/>
    </xf>
    <xf numFmtId="0" fontId="21" fillId="0" borderId="34" xfId="0" applyFont="1" applyFill="1" applyBorder="1" applyAlignment="1">
      <alignment horizontal="left" vertical="top" wrapText="1"/>
    </xf>
    <xf numFmtId="0" fontId="10" fillId="0" borderId="0" xfId="0" applyFont="1" applyFill="1" applyBorder="1" applyAlignment="1">
      <alignment horizontal="left" vertical="top" wrapText="1"/>
    </xf>
    <xf numFmtId="0" fontId="21" fillId="0" borderId="35" xfId="0" applyFont="1" applyFill="1" applyBorder="1" applyAlignment="1">
      <alignment horizontal="left" vertical="top" wrapText="1"/>
    </xf>
    <xf numFmtId="164" fontId="21" fillId="0" borderId="22" xfId="0" applyNumberFormat="1" applyFont="1" applyFill="1" applyBorder="1" applyAlignment="1">
      <alignment horizontal="left" vertical="top" wrapText="1"/>
    </xf>
    <xf numFmtId="0" fontId="21" fillId="0" borderId="20" xfId="0" applyFont="1" applyFill="1" applyBorder="1" applyAlignment="1">
      <alignment vertical="top" wrapText="1"/>
    </xf>
    <xf numFmtId="0" fontId="21" fillId="0" borderId="20" xfId="0" applyFont="1" applyFill="1" applyBorder="1" applyAlignment="1">
      <alignment vertical="top"/>
    </xf>
    <xf numFmtId="0" fontId="3" fillId="0" borderId="32" xfId="0" applyFont="1" applyFill="1" applyBorder="1" applyAlignment="1">
      <alignment horizontal="center"/>
    </xf>
    <xf numFmtId="4" fontId="8" fillId="3" borderId="1" xfId="0" applyNumberFormat="1" applyFont="1" applyFill="1" applyBorder="1" applyAlignment="1">
      <alignment horizontal="center" vertical="top"/>
    </xf>
    <xf numFmtId="4" fontId="8" fillId="3" borderId="1" xfId="0" quotePrefix="1" applyNumberFormat="1" applyFont="1" applyFill="1" applyBorder="1" applyAlignment="1">
      <alignment horizontal="center" vertical="top"/>
    </xf>
    <xf numFmtId="2" fontId="8" fillId="3" borderId="1" xfId="0" applyNumberFormat="1" applyFont="1" applyFill="1" applyBorder="1" applyAlignment="1">
      <alignment horizontal="center" vertical="top"/>
    </xf>
    <xf numFmtId="4" fontId="8" fillId="3" borderId="1" xfId="0" applyNumberFormat="1" applyFont="1" applyFill="1" applyBorder="1" applyAlignment="1">
      <alignment horizontal="center" vertical="center"/>
    </xf>
    <xf numFmtId="0" fontId="24" fillId="3" borderId="4" xfId="0" applyFont="1" applyFill="1" applyBorder="1" applyAlignment="1">
      <alignment horizontal="center" vertical="top"/>
    </xf>
    <xf numFmtId="2" fontId="8" fillId="3" borderId="1" xfId="0" applyNumberFormat="1" applyFont="1" applyFill="1" applyBorder="1" applyAlignment="1">
      <alignment horizontal="center" vertical="center"/>
    </xf>
    <xf numFmtId="2" fontId="8" fillId="3" borderId="30" xfId="0" applyNumberFormat="1" applyFont="1" applyFill="1" applyBorder="1" applyAlignment="1">
      <alignment horizontal="center" vertical="center"/>
    </xf>
    <xf numFmtId="2" fontId="8" fillId="3" borderId="3" xfId="0" applyNumberFormat="1" applyFont="1" applyFill="1" applyBorder="1" applyAlignment="1">
      <alignment horizontal="center" vertical="top"/>
    </xf>
    <xf numFmtId="0" fontId="8" fillId="3" borderId="1" xfId="0" applyFont="1" applyFill="1" applyBorder="1" applyAlignment="1">
      <alignment horizontal="center" vertical="top" wrapText="1"/>
    </xf>
    <xf numFmtId="2" fontId="8" fillId="3" borderId="3" xfId="0" applyNumberFormat="1" applyFont="1" applyFill="1" applyBorder="1" applyAlignment="1">
      <alignment horizontal="center" vertical="center"/>
    </xf>
    <xf numFmtId="164" fontId="25" fillId="3" borderId="4" xfId="0" applyNumberFormat="1" applyFont="1" applyFill="1" applyBorder="1" applyAlignment="1">
      <alignment horizontal="center" vertical="top" wrapText="1"/>
    </xf>
    <xf numFmtId="2" fontId="26" fillId="3" borderId="1" xfId="0" applyNumberFormat="1" applyFont="1" applyFill="1" applyBorder="1" applyAlignment="1">
      <alignment horizontal="center" vertical="top"/>
    </xf>
    <xf numFmtId="4" fontId="8" fillId="3" borderId="19" xfId="0" applyNumberFormat="1" applyFont="1" applyFill="1" applyBorder="1" applyAlignment="1">
      <alignment horizontal="center" vertical="center"/>
    </xf>
    <xf numFmtId="2" fontId="26" fillId="3" borderId="3" xfId="0" applyNumberFormat="1" applyFont="1" applyFill="1" applyBorder="1" applyAlignment="1">
      <alignment horizontal="center" vertical="top"/>
    </xf>
    <xf numFmtId="2" fontId="26" fillId="3" borderId="3" xfId="0" applyNumberFormat="1" applyFont="1" applyFill="1" applyBorder="1" applyAlignment="1">
      <alignment horizontal="center" vertical="center"/>
    </xf>
    <xf numFmtId="0" fontId="26" fillId="3" borderId="1" xfId="0" applyFont="1" applyFill="1" applyBorder="1" applyAlignment="1">
      <alignment horizontal="center" vertical="top"/>
    </xf>
    <xf numFmtId="3" fontId="8" fillId="3" borderId="1" xfId="0" applyNumberFormat="1" applyFont="1" applyFill="1" applyBorder="1" applyAlignment="1">
      <alignment horizontal="center" vertical="top"/>
    </xf>
    <xf numFmtId="0" fontId="8" fillId="3" borderId="1" xfId="0" applyFont="1" applyFill="1" applyBorder="1" applyAlignment="1">
      <alignment horizontal="center"/>
    </xf>
    <xf numFmtId="3" fontId="8" fillId="3" borderId="23" xfId="0" applyNumberFormat="1" applyFont="1" applyFill="1" applyBorder="1" applyAlignment="1">
      <alignment horizontal="center" vertical="top"/>
    </xf>
    <xf numFmtId="0" fontId="27" fillId="0" borderId="0" xfId="0" applyFont="1" applyFill="1" applyAlignment="1"/>
    <xf numFmtId="0" fontId="28" fillId="0" borderId="0" xfId="0" applyFont="1" applyFill="1" applyBorder="1" applyAlignment="1">
      <alignment horizontal="left"/>
    </xf>
    <xf numFmtId="0" fontId="28" fillId="0" borderId="0" xfId="0" applyFont="1" applyFill="1" applyBorder="1" applyAlignment="1"/>
    <xf numFmtId="0" fontId="28" fillId="0" borderId="0" xfId="0" applyFont="1" applyFill="1"/>
    <xf numFmtId="0" fontId="28" fillId="0" borderId="17" xfId="0" applyFont="1" applyFill="1" applyBorder="1" applyAlignment="1">
      <alignment horizontal="center" vertical="center" wrapText="1"/>
    </xf>
    <xf numFmtId="0" fontId="6" fillId="0" borderId="1" xfId="0" applyFont="1" applyFill="1" applyBorder="1" applyAlignment="1">
      <alignment horizontal="center" vertical="top"/>
    </xf>
    <xf numFmtId="0" fontId="3" fillId="0" borderId="1" xfId="0" applyFont="1" applyFill="1" applyBorder="1" applyAlignment="1">
      <alignment horizontal="center" vertical="top"/>
    </xf>
    <xf numFmtId="0" fontId="13" fillId="3" borderId="4" xfId="0" applyFont="1" applyFill="1" applyBorder="1" applyAlignment="1">
      <alignment horizontal="center" vertical="top"/>
    </xf>
    <xf numFmtId="0" fontId="5" fillId="3" borderId="4" xfId="0" applyFont="1" applyFill="1" applyBorder="1" applyAlignment="1">
      <alignment horizontal="center" vertical="top"/>
    </xf>
    <xf numFmtId="0" fontId="5" fillId="0" borderId="3" xfId="0" applyFont="1" applyFill="1" applyBorder="1" applyAlignment="1">
      <alignment horizontal="center" vertical="top"/>
    </xf>
    <xf numFmtId="0" fontId="4" fillId="0" borderId="1" xfId="0" applyFont="1" applyFill="1" applyBorder="1"/>
    <xf numFmtId="0" fontId="8" fillId="0" borderId="1" xfId="0" applyFont="1" applyFill="1" applyBorder="1" applyAlignment="1">
      <alignment horizontal="center" vertical="top" wrapText="1"/>
    </xf>
    <xf numFmtId="0" fontId="6" fillId="3" borderId="1" xfId="0" applyFont="1" applyFill="1" applyBorder="1" applyAlignment="1">
      <alignment horizontal="center" vertical="top"/>
    </xf>
    <xf numFmtId="49" fontId="10" fillId="3" borderId="1" xfId="0" applyNumberFormat="1" applyFont="1" applyFill="1" applyBorder="1" applyAlignment="1">
      <alignment horizontal="left" vertical="top" wrapText="1"/>
    </xf>
    <xf numFmtId="0" fontId="10" fillId="3" borderId="22" xfId="0" applyFont="1" applyFill="1" applyBorder="1" applyAlignment="1">
      <alignment horizontal="left" vertical="top" wrapText="1"/>
    </xf>
    <xf numFmtId="0" fontId="10" fillId="3" borderId="1" xfId="0" applyFont="1" applyFill="1" applyBorder="1" applyAlignment="1">
      <alignment horizontal="center" vertical="top"/>
    </xf>
    <xf numFmtId="0" fontId="3" fillId="3" borderId="1" xfId="0" applyFont="1" applyFill="1" applyBorder="1" applyAlignment="1">
      <alignment horizontal="center" wrapText="1"/>
    </xf>
    <xf numFmtId="0" fontId="3" fillId="3" borderId="5" xfId="0" applyFont="1" applyFill="1" applyBorder="1" applyAlignment="1">
      <alignment wrapText="1"/>
    </xf>
    <xf numFmtId="0" fontId="3" fillId="0" borderId="6" xfId="0" applyFont="1" applyFill="1" applyBorder="1" applyAlignment="1">
      <alignment wrapText="1"/>
    </xf>
    <xf numFmtId="0" fontId="3" fillId="0" borderId="6" xfId="0" applyFont="1" applyFill="1" applyBorder="1" applyAlignment="1">
      <alignment horizontal="center" wrapText="1"/>
    </xf>
    <xf numFmtId="0" fontId="3" fillId="0" borderId="9" xfId="0" applyFont="1" applyFill="1" applyBorder="1" applyAlignment="1">
      <alignment horizontal="center"/>
    </xf>
    <xf numFmtId="0" fontId="3" fillId="0" borderId="1" xfId="0" applyFont="1" applyFill="1" applyBorder="1" applyAlignment="1">
      <alignment horizontal="center"/>
    </xf>
    <xf numFmtId="2" fontId="8" fillId="0" borderId="3" xfId="0" applyNumberFormat="1" applyFont="1" applyFill="1" applyBorder="1" applyAlignment="1">
      <alignment horizontal="center" vertical="top"/>
    </xf>
    <xf numFmtId="0" fontId="3" fillId="0" borderId="7" xfId="0" applyFont="1" applyFill="1" applyBorder="1" applyAlignment="1">
      <alignment horizontal="center"/>
    </xf>
    <xf numFmtId="49" fontId="10" fillId="0" borderId="18" xfId="0" applyNumberFormat="1" applyFont="1" applyFill="1" applyBorder="1" applyAlignment="1">
      <alignment horizontal="left" vertical="top"/>
    </xf>
    <xf numFmtId="0" fontId="3" fillId="0" borderId="33" xfId="0" applyFont="1" applyFill="1" applyBorder="1" applyAlignment="1">
      <alignment horizontal="center"/>
    </xf>
    <xf numFmtId="0" fontId="27" fillId="0" borderId="0" xfId="0" applyFont="1" applyFill="1"/>
    <xf numFmtId="14" fontId="10" fillId="3" borderId="0" xfId="0" applyNumberFormat="1" applyFont="1" applyFill="1"/>
    <xf numFmtId="4" fontId="31" fillId="3" borderId="36" xfId="0" applyNumberFormat="1" applyFont="1" applyFill="1" applyBorder="1" applyAlignment="1">
      <alignment horizontal="center" vertical="top"/>
    </xf>
    <xf numFmtId="49" fontId="13" fillId="0" borderId="12" xfId="0" applyNumberFormat="1" applyFont="1" applyFill="1" applyBorder="1" applyAlignment="1">
      <alignment horizontal="center" vertical="top"/>
    </xf>
    <xf numFmtId="49" fontId="13" fillId="0" borderId="16" xfId="0" applyNumberFormat="1" applyFont="1" applyFill="1" applyBorder="1" applyAlignment="1">
      <alignment horizontal="center" vertical="top"/>
    </xf>
    <xf numFmtId="0" fontId="5" fillId="0" borderId="0" xfId="0" applyFont="1" applyFill="1" applyBorder="1" applyAlignment="1">
      <alignment horizontal="left" vertical="top" wrapText="1"/>
    </xf>
    <xf numFmtId="0" fontId="14" fillId="0" borderId="0" xfId="0" applyFont="1" applyFill="1" applyAlignment="1">
      <alignment horizontal="left" vertical="top" wrapText="1" shrinkToFit="1"/>
    </xf>
    <xf numFmtId="0" fontId="18" fillId="0" borderId="0" xfId="0" applyFont="1" applyFill="1" applyAlignment="1">
      <alignment horizontal="left" vertical="top"/>
    </xf>
    <xf numFmtId="0" fontId="13" fillId="3" borderId="11" xfId="0" applyFont="1" applyFill="1" applyBorder="1" applyAlignment="1">
      <alignment horizontal="center" vertical="center"/>
    </xf>
    <xf numFmtId="0" fontId="13" fillId="0" borderId="12" xfId="0" applyFont="1" applyFill="1" applyBorder="1" applyAlignment="1">
      <alignment horizontal="center" vertical="top"/>
    </xf>
    <xf numFmtId="0" fontId="13" fillId="0" borderId="16" xfId="0" applyFont="1" applyFill="1" applyBorder="1" applyAlignment="1">
      <alignment horizontal="center" vertical="top"/>
    </xf>
    <xf numFmtId="0" fontId="13" fillId="0" borderId="13" xfId="0" applyFont="1" applyFill="1" applyBorder="1" applyAlignment="1">
      <alignment horizontal="center" vertical="top" wrapText="1"/>
    </xf>
    <xf numFmtId="0" fontId="13" fillId="0" borderId="8" xfId="0" applyFont="1" applyFill="1" applyBorder="1" applyAlignment="1">
      <alignment horizontal="center" vertical="top" wrapText="1"/>
    </xf>
    <xf numFmtId="0" fontId="5" fillId="0" borderId="13" xfId="0" applyFont="1" applyFill="1" applyBorder="1" applyAlignment="1">
      <alignment horizontal="center" vertical="top"/>
    </xf>
    <xf numFmtId="0" fontId="5" fillId="0" borderId="8" xfId="0" applyFont="1" applyFill="1" applyBorder="1" applyAlignment="1">
      <alignment horizontal="center" vertical="top"/>
    </xf>
    <xf numFmtId="0" fontId="15" fillId="0" borderId="14" xfId="0" applyFont="1" applyFill="1" applyBorder="1" applyAlignment="1">
      <alignment horizontal="center"/>
    </xf>
    <xf numFmtId="0" fontId="15" fillId="0" borderId="15" xfId="0" applyFont="1" applyFill="1" applyBorder="1" applyAlignment="1">
      <alignment horizontal="center"/>
    </xf>
  </cellXfs>
  <cellStyles count="3">
    <cellStyle name="Normal" xfId="0" builtinId="0"/>
    <cellStyle name="Normal 10 2" xfId="2"/>
    <cellStyle name="Percent" xfId="1" builtinId="5"/>
  </cellStyles>
  <dxfs count="0"/>
  <tableStyles count="0" defaultTableStyle="TableStyleMedium2" defaultPivotStyle="PivotStyleLight16"/>
  <colors>
    <mruColors>
      <color rgb="FFCC0099"/>
      <color rgb="FFFF7C80"/>
      <color rgb="FF99FFCC"/>
      <color rgb="FFFF00FF"/>
      <color rgb="FF0000FF"/>
      <color rgb="FFCC99FF"/>
      <color rgb="FF009900"/>
      <color rgb="FF008000"/>
      <color rgb="FF9900CC"/>
      <color rgb="FF66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21"/>
  <sheetViews>
    <sheetView tabSelected="1" view="pageBreakPreview" topLeftCell="A82" zoomScale="60" zoomScaleNormal="60" workbookViewId="0">
      <selection activeCell="B7" sqref="B7:B8"/>
    </sheetView>
  </sheetViews>
  <sheetFormatPr defaultColWidth="9.140625" defaultRowHeight="23.25"/>
  <cols>
    <col min="1" max="1" width="9" style="55" customWidth="1"/>
    <col min="2" max="2" width="92.85546875" style="14" customWidth="1"/>
    <col min="3" max="3" width="17.140625" style="14" customWidth="1"/>
    <col min="4" max="4" width="13.28515625" style="6" hidden="1" customWidth="1"/>
    <col min="5" max="5" width="19.5703125" style="76" customWidth="1"/>
    <col min="6" max="7" width="25.42578125" style="76" customWidth="1"/>
    <col min="8" max="8" width="18.85546875" style="6" bestFit="1" customWidth="1"/>
    <col min="9" max="9" width="9.140625" style="6"/>
    <col min="10" max="10" width="18.85546875" style="6" bestFit="1" customWidth="1"/>
    <col min="11" max="16384" width="9.140625" style="6"/>
  </cols>
  <sheetData>
    <row r="1" spans="1:7" ht="43.5" customHeight="1">
      <c r="A1" s="54"/>
      <c r="B1" s="13"/>
      <c r="C1" s="13"/>
      <c r="D1" s="5"/>
      <c r="E1" s="148" t="s">
        <v>194</v>
      </c>
      <c r="F1" s="149"/>
      <c r="G1" s="149"/>
    </row>
    <row r="2" spans="1:7" ht="15.75" customHeight="1">
      <c r="A2" s="54"/>
      <c r="B2" s="13"/>
      <c r="C2" s="13"/>
      <c r="D2" s="5"/>
      <c r="E2" s="3"/>
      <c r="F2" s="3"/>
      <c r="G2" s="116"/>
    </row>
    <row r="3" spans="1:7">
      <c r="C3" s="30" t="s">
        <v>0</v>
      </c>
      <c r="D3" s="31"/>
      <c r="E3" s="42"/>
      <c r="F3" s="42"/>
      <c r="G3" s="117"/>
    </row>
    <row r="4" spans="1:7">
      <c r="C4" s="30" t="s">
        <v>195</v>
      </c>
      <c r="D4" s="32"/>
      <c r="E4" s="43"/>
      <c r="F4" s="43"/>
      <c r="G4" s="118"/>
    </row>
    <row r="5" spans="1:7" ht="20.25">
      <c r="A5" s="56"/>
      <c r="B5" s="33"/>
      <c r="C5" s="33"/>
      <c r="D5" s="33"/>
      <c r="E5" s="2"/>
      <c r="F5" s="2"/>
      <c r="G5" s="119"/>
    </row>
    <row r="6" spans="1:7" ht="30.75" customHeight="1" thickBot="1">
      <c r="A6" s="57"/>
      <c r="B6" s="150" t="s">
        <v>197</v>
      </c>
      <c r="C6" s="150"/>
      <c r="D6" s="150"/>
      <c r="E6" s="150"/>
      <c r="F6" s="150"/>
      <c r="G6" s="150"/>
    </row>
    <row r="7" spans="1:7" ht="20.25" customHeight="1">
      <c r="A7" s="145" t="s">
        <v>34</v>
      </c>
      <c r="B7" s="151" t="s">
        <v>1</v>
      </c>
      <c r="C7" s="153" t="s">
        <v>2</v>
      </c>
      <c r="D7" s="155" t="s">
        <v>3</v>
      </c>
      <c r="E7" s="157" t="s">
        <v>4</v>
      </c>
      <c r="F7" s="157"/>
      <c r="G7" s="158"/>
    </row>
    <row r="8" spans="1:7" ht="40.5">
      <c r="A8" s="146"/>
      <c r="B8" s="152"/>
      <c r="C8" s="154"/>
      <c r="D8" s="156"/>
      <c r="E8" s="11" t="s">
        <v>4</v>
      </c>
      <c r="F8" s="11" t="s">
        <v>92</v>
      </c>
      <c r="G8" s="120" t="s">
        <v>5</v>
      </c>
    </row>
    <row r="9" spans="1:7">
      <c r="A9" s="58"/>
      <c r="B9" s="34"/>
      <c r="C9" s="35"/>
      <c r="D9" s="1"/>
      <c r="E9" s="12">
        <v>44773</v>
      </c>
      <c r="F9" s="12">
        <v>44742</v>
      </c>
      <c r="G9" s="12">
        <v>44561</v>
      </c>
    </row>
    <row r="10" spans="1:7" ht="25.5" customHeight="1">
      <c r="A10" s="59"/>
      <c r="B10" s="15" t="s">
        <v>6</v>
      </c>
      <c r="C10" s="25"/>
      <c r="D10" s="4"/>
      <c r="E10" s="4"/>
      <c r="F10" s="4"/>
      <c r="G10" s="4"/>
    </row>
    <row r="11" spans="1:7" ht="25.5" customHeight="1">
      <c r="A11" s="60">
        <v>1.1000000000000001</v>
      </c>
      <c r="B11" s="16" t="s">
        <v>101</v>
      </c>
      <c r="C11" s="26" t="s">
        <v>7</v>
      </c>
      <c r="D11" s="121" t="s">
        <v>8</v>
      </c>
      <c r="E11" s="97">
        <v>207.53</v>
      </c>
      <c r="F11" s="97">
        <v>207.53</v>
      </c>
      <c r="G11" s="97">
        <v>207.52680000000001</v>
      </c>
    </row>
    <row r="12" spans="1:7" ht="25.5" customHeight="1">
      <c r="A12" s="60">
        <v>1.2</v>
      </c>
      <c r="B12" s="16" t="s">
        <v>102</v>
      </c>
      <c r="C12" s="26" t="s">
        <v>7</v>
      </c>
      <c r="D12" s="121" t="s">
        <v>9</v>
      </c>
      <c r="E12" s="97">
        <v>4481.3225027564604</v>
      </c>
      <c r="F12" s="97">
        <v>4467.4616038813301</v>
      </c>
      <c r="G12" s="97">
        <v>4172.7141566500004</v>
      </c>
    </row>
    <row r="13" spans="1:7" ht="25.5" customHeight="1">
      <c r="A13" s="60" t="s">
        <v>185</v>
      </c>
      <c r="B13" s="16" t="s">
        <v>103</v>
      </c>
      <c r="C13" s="26" t="s">
        <v>7</v>
      </c>
      <c r="D13" s="121"/>
      <c r="E13" s="97">
        <v>499.57</v>
      </c>
      <c r="F13" s="98">
        <v>499.57</v>
      </c>
      <c r="G13" s="98">
        <v>299.79300000000001</v>
      </c>
    </row>
    <row r="14" spans="1:7" ht="25.5" customHeight="1">
      <c r="A14" s="60" t="s">
        <v>186</v>
      </c>
      <c r="B14" s="16" t="s">
        <v>104</v>
      </c>
      <c r="C14" s="26" t="s">
        <v>7</v>
      </c>
      <c r="D14" s="121"/>
      <c r="E14" s="97">
        <f>E12+E13</f>
        <v>4980.8925027564601</v>
      </c>
      <c r="F14" s="97">
        <f>F12+F13</f>
        <v>4967.0316038813298</v>
      </c>
      <c r="G14" s="97">
        <v>4472.5071566500001</v>
      </c>
    </row>
    <row r="15" spans="1:7">
      <c r="A15" s="60" t="s">
        <v>187</v>
      </c>
      <c r="B15" s="16" t="s">
        <v>105</v>
      </c>
      <c r="C15" s="26" t="s">
        <v>7</v>
      </c>
      <c r="D15" s="121"/>
      <c r="E15" s="97">
        <f>E14</f>
        <v>4980.8925027564601</v>
      </c>
      <c r="F15" s="97">
        <v>4967.0316038813298</v>
      </c>
      <c r="G15" s="97">
        <v>4472.5071566500001</v>
      </c>
    </row>
    <row r="16" spans="1:7" ht="29.25" customHeight="1">
      <c r="A16" s="60" t="s">
        <v>188</v>
      </c>
      <c r="B16" s="16" t="s">
        <v>96</v>
      </c>
      <c r="C16" s="26" t="s">
        <v>7</v>
      </c>
      <c r="D16" s="121"/>
      <c r="E16" s="97">
        <v>22778.5780372218</v>
      </c>
      <c r="F16" s="97">
        <v>22472.346494136102</v>
      </c>
      <c r="G16" s="97">
        <v>21194.746726101199</v>
      </c>
    </row>
    <row r="17" spans="1:9" ht="25.5" customHeight="1">
      <c r="A17" s="60" t="s">
        <v>189</v>
      </c>
      <c r="B17" s="16" t="s">
        <v>95</v>
      </c>
      <c r="C17" s="26" t="s">
        <v>10</v>
      </c>
      <c r="D17" s="121" t="s">
        <v>106</v>
      </c>
      <c r="E17" s="97">
        <v>21.87</v>
      </c>
      <c r="F17" s="97">
        <v>22.1</v>
      </c>
      <c r="G17" s="97">
        <v>21.101960851186501</v>
      </c>
    </row>
    <row r="18" spans="1:9">
      <c r="A18" s="60" t="s">
        <v>190</v>
      </c>
      <c r="B18" s="16" t="s">
        <v>107</v>
      </c>
      <c r="C18" s="26" t="s">
        <v>10</v>
      </c>
      <c r="D18" s="122"/>
      <c r="E18" s="97">
        <v>12.821106726834838</v>
      </c>
      <c r="F18" s="97">
        <v>12.74471875942092</v>
      </c>
      <c r="G18" s="97">
        <v>12.023992135549506</v>
      </c>
    </row>
    <row r="19" spans="1:9" ht="51">
      <c r="A19" s="60" t="s">
        <v>191</v>
      </c>
      <c r="B19" s="17" t="s">
        <v>108</v>
      </c>
      <c r="C19" s="26" t="s">
        <v>7</v>
      </c>
      <c r="D19" s="122"/>
      <c r="E19" s="97">
        <v>401.50659963353797</v>
      </c>
      <c r="F19" s="97">
        <v>413.72240150866702</v>
      </c>
      <c r="G19" s="97">
        <v>421.88263999999998</v>
      </c>
      <c r="H19" s="82"/>
    </row>
    <row r="20" spans="1:9" ht="25.5" customHeight="1">
      <c r="A20" s="60" t="s">
        <v>35</v>
      </c>
      <c r="B20" s="83" t="s">
        <v>109</v>
      </c>
      <c r="C20" s="26" t="s">
        <v>10</v>
      </c>
      <c r="D20" s="1"/>
      <c r="E20" s="99">
        <v>-10.14</v>
      </c>
      <c r="F20" s="99">
        <v>-11.413477574908777</v>
      </c>
      <c r="G20" s="99">
        <v>-5.9634558595286933</v>
      </c>
      <c r="H20" s="74"/>
    </row>
    <row r="21" spans="1:9">
      <c r="A21" s="60" t="s">
        <v>36</v>
      </c>
      <c r="B21" s="16" t="s">
        <v>11</v>
      </c>
      <c r="C21" s="26"/>
      <c r="D21" s="1"/>
      <c r="E21" s="97">
        <v>5.6043111598059738</v>
      </c>
      <c r="F21" s="97">
        <v>5.5680708423039276</v>
      </c>
      <c r="G21" s="97">
        <v>5.8285709049896672</v>
      </c>
      <c r="H21" s="81"/>
    </row>
    <row r="22" spans="1:9" ht="25.5" customHeight="1">
      <c r="A22" s="60" t="s">
        <v>110</v>
      </c>
      <c r="B22" s="49" t="s">
        <v>52</v>
      </c>
      <c r="C22" s="26" t="s">
        <v>10</v>
      </c>
      <c r="D22" s="1"/>
      <c r="E22" s="100">
        <v>42.02</v>
      </c>
      <c r="F22" s="100">
        <v>42.02</v>
      </c>
      <c r="G22" s="100">
        <v>42.16</v>
      </c>
    </row>
    <row r="23" spans="1:9">
      <c r="A23" s="63"/>
      <c r="B23" s="53" t="s">
        <v>12</v>
      </c>
      <c r="C23" s="123"/>
      <c r="D23" s="124"/>
      <c r="E23" s="101"/>
      <c r="F23" s="101"/>
      <c r="G23" s="101"/>
      <c r="I23" s="75"/>
    </row>
    <row r="24" spans="1:9" ht="50.25" customHeight="1">
      <c r="A24" s="64" t="s">
        <v>37</v>
      </c>
      <c r="B24" s="51" t="s">
        <v>33</v>
      </c>
      <c r="C24" s="52" t="s">
        <v>7</v>
      </c>
      <c r="D24" s="125"/>
      <c r="E24" s="97">
        <v>1724.1444284500001</v>
      </c>
      <c r="F24" s="97">
        <v>2194.8181573250099</v>
      </c>
      <c r="G24" s="97">
        <v>3739.60525925</v>
      </c>
    </row>
    <row r="25" spans="1:9" ht="33.75" customHeight="1">
      <c r="A25" s="61" t="s">
        <v>38</v>
      </c>
      <c r="B25" s="17" t="s">
        <v>32</v>
      </c>
      <c r="C25" s="26" t="s">
        <v>7</v>
      </c>
      <c r="D25" s="1"/>
      <c r="E25" s="97">
        <v>1724.1444284500001</v>
      </c>
      <c r="F25" s="97">
        <v>2194.8181573250099</v>
      </c>
      <c r="G25" s="97">
        <v>3739.60525925</v>
      </c>
    </row>
    <row r="26" spans="1:9" ht="49.5" customHeight="1">
      <c r="A26" s="61" t="s">
        <v>39</v>
      </c>
      <c r="B26" s="17" t="s">
        <v>111</v>
      </c>
      <c r="C26" s="26"/>
      <c r="D26" s="1"/>
      <c r="E26" s="99">
        <v>0.34615170423691072</v>
      </c>
      <c r="F26" s="99">
        <v>0.44187722816378672</v>
      </c>
      <c r="G26" s="99">
        <v>0.83613175524822214</v>
      </c>
    </row>
    <row r="27" spans="1:9" ht="46.5">
      <c r="A27" s="61" t="s">
        <v>40</v>
      </c>
      <c r="B27" s="17" t="s">
        <v>112</v>
      </c>
      <c r="C27" s="26"/>
      <c r="D27" s="1"/>
      <c r="E27" s="99">
        <f>E26</f>
        <v>0.34615170423691072</v>
      </c>
      <c r="F27" s="99">
        <v>0.44187722816378672</v>
      </c>
      <c r="G27" s="99">
        <v>0.83613175524822214</v>
      </c>
      <c r="H27" s="82"/>
    </row>
    <row r="28" spans="1:9" ht="25.5" customHeight="1">
      <c r="A28" s="61" t="s">
        <v>41</v>
      </c>
      <c r="B28" s="17" t="s">
        <v>53</v>
      </c>
      <c r="C28" s="26" t="s">
        <v>7</v>
      </c>
      <c r="D28" s="1"/>
      <c r="E28" s="97">
        <v>21339.167251999999</v>
      </c>
      <c r="F28" s="97">
        <v>21371.125176000001</v>
      </c>
      <c r="G28" s="97">
        <v>19663.025292999999</v>
      </c>
      <c r="H28" s="82"/>
    </row>
    <row r="29" spans="1:9">
      <c r="A29" s="61" t="s">
        <v>42</v>
      </c>
      <c r="B29" s="17" t="s">
        <v>54</v>
      </c>
      <c r="C29" s="26" t="s">
        <v>7</v>
      </c>
      <c r="D29" s="1"/>
      <c r="E29" s="97">
        <v>1709.8277619999999</v>
      </c>
      <c r="F29" s="97">
        <v>1735.071946</v>
      </c>
      <c r="G29" s="97">
        <v>1350.726739</v>
      </c>
      <c r="H29" s="82"/>
    </row>
    <row r="30" spans="1:9" ht="52.5" customHeight="1">
      <c r="A30" s="61" t="s">
        <v>43</v>
      </c>
      <c r="B30" s="17" t="s">
        <v>113</v>
      </c>
      <c r="C30" s="26" t="s">
        <v>10</v>
      </c>
      <c r="D30" s="1"/>
      <c r="E30" s="99">
        <v>34.33</v>
      </c>
      <c r="F30" s="99">
        <v>34.931767790700775</v>
      </c>
      <c r="G30" s="99">
        <v>30.200661320037327</v>
      </c>
      <c r="H30" s="82"/>
    </row>
    <row r="31" spans="1:9" ht="47.25" customHeight="1">
      <c r="A31" s="61" t="s">
        <v>44</v>
      </c>
      <c r="B31" s="17" t="s">
        <v>114</v>
      </c>
      <c r="C31" s="26" t="s">
        <v>10</v>
      </c>
      <c r="D31" s="1"/>
      <c r="E31" s="99">
        <v>18.07</v>
      </c>
      <c r="F31" s="99">
        <v>18.72</v>
      </c>
      <c r="G31" s="99">
        <v>14.612913179514894</v>
      </c>
      <c r="H31" s="82"/>
    </row>
    <row r="32" spans="1:9" ht="46.5">
      <c r="A32" s="61" t="s">
        <v>45</v>
      </c>
      <c r="B32" s="17" t="s">
        <v>55</v>
      </c>
      <c r="C32" s="26" t="s">
        <v>10</v>
      </c>
      <c r="D32" s="1"/>
      <c r="E32" s="99">
        <v>8.01</v>
      </c>
      <c r="F32" s="99">
        <v>8.1199999999999992</v>
      </c>
      <c r="G32" s="99">
        <v>6.8693739588528935</v>
      </c>
      <c r="H32" s="82"/>
    </row>
    <row r="33" spans="1:8" ht="45.75" customHeight="1">
      <c r="A33" s="61" t="s">
        <v>46</v>
      </c>
      <c r="B33" s="84" t="s">
        <v>115</v>
      </c>
      <c r="C33" s="26" t="s">
        <v>10</v>
      </c>
      <c r="D33" s="1"/>
      <c r="E33" s="99">
        <v>18.37</v>
      </c>
      <c r="F33" s="99">
        <v>19</v>
      </c>
      <c r="G33" s="99">
        <v>14.872728593824808</v>
      </c>
      <c r="H33" s="82"/>
    </row>
    <row r="34" spans="1:8" ht="46.5">
      <c r="A34" s="61" t="s">
        <v>47</v>
      </c>
      <c r="B34" s="17" t="s">
        <v>13</v>
      </c>
      <c r="C34" s="26" t="s">
        <v>7</v>
      </c>
      <c r="D34" s="1"/>
      <c r="E34" s="97">
        <v>1652.5887154866</v>
      </c>
      <c r="F34" s="97">
        <v>1633.9224806597999</v>
      </c>
      <c r="G34" s="97">
        <v>1628.8845861029999</v>
      </c>
      <c r="H34" s="82"/>
    </row>
    <row r="35" spans="1:8" ht="53.25" customHeight="1">
      <c r="A35" s="73" t="s">
        <v>48</v>
      </c>
      <c r="B35" s="17" t="s">
        <v>88</v>
      </c>
      <c r="C35" s="26" t="s">
        <v>7</v>
      </c>
      <c r="D35" s="1"/>
      <c r="E35" s="97">
        <v>1251.0821149999999</v>
      </c>
      <c r="F35" s="97">
        <v>1220.200079</v>
      </c>
      <c r="G35" s="97">
        <v>1207.0019460000001</v>
      </c>
      <c r="H35" s="82"/>
    </row>
    <row r="36" spans="1:8" ht="48" customHeight="1">
      <c r="A36" s="61" t="s">
        <v>49</v>
      </c>
      <c r="B36" s="17" t="s">
        <v>89</v>
      </c>
      <c r="C36" s="26" t="s">
        <v>10</v>
      </c>
      <c r="D36" s="1"/>
      <c r="E36" s="99">
        <v>6.25</v>
      </c>
      <c r="F36" s="99">
        <v>6.26</v>
      </c>
      <c r="G36" s="99">
        <v>6.1181705317658928</v>
      </c>
      <c r="H36" s="82"/>
    </row>
    <row r="37" spans="1:8">
      <c r="A37" s="61" t="s">
        <v>50</v>
      </c>
      <c r="B37" s="17" t="s">
        <v>116</v>
      </c>
      <c r="C37" s="26" t="s">
        <v>7</v>
      </c>
      <c r="D37" s="1"/>
      <c r="E37" s="144">
        <v>591.46688102999406</v>
      </c>
      <c r="F37" s="144">
        <v>427.37148000000002</v>
      </c>
      <c r="G37" s="97">
        <v>454.33372729000001</v>
      </c>
      <c r="H37" s="82"/>
    </row>
    <row r="38" spans="1:8" ht="50.25" customHeight="1">
      <c r="A38" s="80" t="s">
        <v>51</v>
      </c>
      <c r="B38" s="17" t="s">
        <v>117</v>
      </c>
      <c r="C38" s="26" t="s">
        <v>10</v>
      </c>
      <c r="D38" s="1"/>
      <c r="E38" s="100">
        <v>88.46</v>
      </c>
      <c r="F38" s="100">
        <v>88.57</v>
      </c>
      <c r="G38" s="100">
        <v>90.604100872126054</v>
      </c>
      <c r="H38" s="82"/>
    </row>
    <row r="39" spans="1:8" ht="50.25" customHeight="1">
      <c r="A39" s="61" t="s">
        <v>56</v>
      </c>
      <c r="B39" s="17" t="s">
        <v>90</v>
      </c>
      <c r="C39" s="26" t="s">
        <v>10</v>
      </c>
      <c r="D39" s="1"/>
      <c r="E39" s="99">
        <v>29.36</v>
      </c>
      <c r="F39" s="99">
        <v>27.82</v>
      </c>
      <c r="G39" s="99">
        <v>29.32684220180964</v>
      </c>
      <c r="H39" s="82"/>
    </row>
    <row r="40" spans="1:8" ht="46.5">
      <c r="A40" s="61" t="s">
        <v>57</v>
      </c>
      <c r="B40" s="49" t="s">
        <v>58</v>
      </c>
      <c r="C40" s="26" t="s">
        <v>10</v>
      </c>
      <c r="D40" s="1"/>
      <c r="E40" s="99">
        <v>0.83</v>
      </c>
      <c r="F40" s="99">
        <v>0.84</v>
      </c>
      <c r="G40" s="99">
        <v>0.82113027936489125</v>
      </c>
    </row>
    <row r="41" spans="1:8">
      <c r="A41" s="80" t="s">
        <v>59</v>
      </c>
      <c r="B41" s="85" t="s">
        <v>118</v>
      </c>
      <c r="C41" s="27"/>
      <c r="D41" s="1"/>
      <c r="E41" s="102">
        <v>8.0004059159893934</v>
      </c>
      <c r="F41" s="102">
        <v>7.85</v>
      </c>
      <c r="G41" s="102">
        <v>8.3167053731135798</v>
      </c>
      <c r="H41" s="81"/>
    </row>
    <row r="42" spans="1:8" ht="69.75">
      <c r="A42" s="64" t="s">
        <v>60</v>
      </c>
      <c r="B42" s="86" t="s">
        <v>119</v>
      </c>
      <c r="C42" s="26" t="s">
        <v>10</v>
      </c>
      <c r="D42" s="87" t="s">
        <v>14</v>
      </c>
      <c r="E42" s="99">
        <v>16.53</v>
      </c>
      <c r="F42" s="99">
        <v>21.09</v>
      </c>
      <c r="G42" s="99">
        <v>17.390083742769665</v>
      </c>
      <c r="H42" s="82"/>
    </row>
    <row r="43" spans="1:8" ht="46.5">
      <c r="A43" s="88" t="s">
        <v>61</v>
      </c>
      <c r="B43" s="89" t="s">
        <v>120</v>
      </c>
      <c r="C43" s="26" t="s">
        <v>10</v>
      </c>
      <c r="D43" s="87" t="s">
        <v>121</v>
      </c>
      <c r="E43" s="99">
        <v>0</v>
      </c>
      <c r="F43" s="99">
        <v>0</v>
      </c>
      <c r="G43" s="99">
        <v>0</v>
      </c>
      <c r="H43" s="82"/>
    </row>
    <row r="44" spans="1:8" ht="75" customHeight="1">
      <c r="A44" s="62" t="s">
        <v>62</v>
      </c>
      <c r="B44" s="90" t="s">
        <v>122</v>
      </c>
      <c r="C44" s="26" t="s">
        <v>10</v>
      </c>
      <c r="D44" s="87" t="s">
        <v>14</v>
      </c>
      <c r="E44" s="99">
        <v>0.62</v>
      </c>
      <c r="F44" s="99">
        <v>0.34039837896308556</v>
      </c>
      <c r="G44" s="99">
        <v>0.49434284225562386</v>
      </c>
    </row>
    <row r="45" spans="1:8" ht="128.25" customHeight="1">
      <c r="A45" s="62" t="s">
        <v>63</v>
      </c>
      <c r="B45" s="90" t="s">
        <v>123</v>
      </c>
      <c r="C45" s="26" t="s">
        <v>10</v>
      </c>
      <c r="D45" s="87" t="s">
        <v>124</v>
      </c>
      <c r="E45" s="99">
        <v>0</v>
      </c>
      <c r="F45" s="99">
        <v>0</v>
      </c>
      <c r="G45" s="99">
        <v>0</v>
      </c>
      <c r="H45" s="82"/>
    </row>
    <row r="46" spans="1:8" ht="81" customHeight="1">
      <c r="A46" s="62" t="s">
        <v>64</v>
      </c>
      <c r="B46" s="90" t="s">
        <v>125</v>
      </c>
      <c r="C46" s="26" t="s">
        <v>10</v>
      </c>
      <c r="D46" s="87" t="s">
        <v>124</v>
      </c>
      <c r="E46" s="99">
        <v>4.74</v>
      </c>
      <c r="F46" s="99">
        <v>4.8259232604431794</v>
      </c>
      <c r="G46" s="99">
        <v>5.4125469787370086</v>
      </c>
      <c r="H46" s="82"/>
    </row>
    <row r="47" spans="1:8" ht="77.25" customHeight="1">
      <c r="A47" s="62" t="s">
        <v>65</v>
      </c>
      <c r="B47" s="90" t="s">
        <v>126</v>
      </c>
      <c r="C47" s="26" t="s">
        <v>10</v>
      </c>
      <c r="D47" s="87" t="s">
        <v>15</v>
      </c>
      <c r="E47" s="99">
        <v>11.59</v>
      </c>
      <c r="F47" s="99">
        <v>11.178344892341055</v>
      </c>
      <c r="G47" s="99">
        <v>11.937046074133315</v>
      </c>
      <c r="H47" s="82"/>
    </row>
    <row r="48" spans="1:8" ht="46.5">
      <c r="A48" s="62" t="s">
        <v>66</v>
      </c>
      <c r="B48" s="90" t="s">
        <v>127</v>
      </c>
      <c r="C48" s="26" t="s">
        <v>10</v>
      </c>
      <c r="D48" s="126"/>
      <c r="E48" s="99">
        <v>5.55</v>
      </c>
      <c r="F48" s="99">
        <v>5.6636370353161114</v>
      </c>
      <c r="G48" s="99">
        <v>5.33</v>
      </c>
      <c r="H48" s="82"/>
    </row>
    <row r="49" spans="1:8" ht="46.5">
      <c r="A49" s="62" t="s">
        <v>67</v>
      </c>
      <c r="B49" s="91" t="s">
        <v>31</v>
      </c>
      <c r="C49" s="26"/>
      <c r="D49" s="121"/>
      <c r="E49" s="102">
        <v>0.75014134386798337</v>
      </c>
      <c r="F49" s="102">
        <v>0.762901406448665</v>
      </c>
      <c r="G49" s="102">
        <v>0.68753095305571021</v>
      </c>
      <c r="H49" s="82"/>
    </row>
    <row r="50" spans="1:8" ht="46.5" customHeight="1">
      <c r="A50" s="62" t="s">
        <v>128</v>
      </c>
      <c r="B50" s="92" t="s">
        <v>129</v>
      </c>
      <c r="C50" s="26" t="s">
        <v>7</v>
      </c>
      <c r="D50" s="121"/>
      <c r="E50" s="97">
        <v>5628.0597646599999</v>
      </c>
      <c r="F50" s="97">
        <v>5374.74256246001</v>
      </c>
      <c r="G50" s="97">
        <v>4159.4493596100001</v>
      </c>
      <c r="H50" s="82"/>
    </row>
    <row r="51" spans="1:8" ht="46.5">
      <c r="A51" s="62" t="s">
        <v>130</v>
      </c>
      <c r="B51" s="92" t="s">
        <v>131</v>
      </c>
      <c r="C51" s="26"/>
      <c r="D51" s="121"/>
      <c r="E51" s="103">
        <v>7.98</v>
      </c>
      <c r="F51" s="103">
        <v>7.7823887877255391</v>
      </c>
      <c r="G51" s="103">
        <v>11.70816546413397</v>
      </c>
      <c r="H51" s="82"/>
    </row>
    <row r="52" spans="1:8">
      <c r="A52" s="61" t="s">
        <v>132</v>
      </c>
      <c r="B52" s="17" t="s">
        <v>133</v>
      </c>
      <c r="C52" s="26" t="s">
        <v>10</v>
      </c>
      <c r="D52" s="121" t="s">
        <v>16</v>
      </c>
      <c r="E52" s="104">
        <v>33.99</v>
      </c>
      <c r="F52" s="104">
        <v>32.880000000000003</v>
      </c>
      <c r="G52" s="104">
        <v>34.39</v>
      </c>
      <c r="H52" s="82"/>
    </row>
    <row r="53" spans="1:8">
      <c r="A53" s="65"/>
      <c r="B53" s="36" t="s">
        <v>17</v>
      </c>
      <c r="C53" s="37"/>
      <c r="D53" s="127"/>
      <c r="E53" s="105"/>
      <c r="F53" s="105"/>
      <c r="G53" s="105"/>
      <c r="H53" s="82"/>
    </row>
    <row r="54" spans="1:8" ht="27.75">
      <c r="A54" s="80" t="s">
        <v>68</v>
      </c>
      <c r="B54" s="18" t="s">
        <v>134</v>
      </c>
      <c r="C54" s="28" t="s">
        <v>10</v>
      </c>
      <c r="D54" s="125"/>
      <c r="E54" s="104">
        <v>2.61</v>
      </c>
      <c r="F54" s="104">
        <v>2.6064214584870657</v>
      </c>
      <c r="G54" s="104">
        <v>2.0747209775508573</v>
      </c>
      <c r="H54" s="82"/>
    </row>
    <row r="55" spans="1:8" ht="27.75" customHeight="1">
      <c r="A55" s="80" t="s">
        <v>69</v>
      </c>
      <c r="B55" s="18" t="s">
        <v>135</v>
      </c>
      <c r="C55" s="28" t="s">
        <v>10</v>
      </c>
      <c r="D55" s="125"/>
      <c r="E55" s="104">
        <v>17.940000000000001</v>
      </c>
      <c r="F55" s="104">
        <v>18.012167726455679</v>
      </c>
      <c r="G55" s="104">
        <v>13.8</v>
      </c>
      <c r="H55" s="82"/>
    </row>
    <row r="56" spans="1:8" ht="22.5" customHeight="1">
      <c r="A56" s="80" t="s">
        <v>70</v>
      </c>
      <c r="B56" s="18" t="s">
        <v>18</v>
      </c>
      <c r="C56" s="28" t="s">
        <v>10</v>
      </c>
      <c r="D56" s="125"/>
      <c r="E56" s="104">
        <v>48.7</v>
      </c>
      <c r="F56" s="104">
        <v>49.038224775656062</v>
      </c>
      <c r="G56" s="104">
        <v>47.290415920038647</v>
      </c>
      <c r="H56" s="82"/>
    </row>
    <row r="57" spans="1:8" ht="27" customHeight="1">
      <c r="A57" s="80" t="s">
        <v>71</v>
      </c>
      <c r="B57" s="19" t="s">
        <v>136</v>
      </c>
      <c r="C57" s="28" t="s">
        <v>10</v>
      </c>
      <c r="D57" s="125"/>
      <c r="E57" s="104">
        <v>56.19</v>
      </c>
      <c r="F57" s="104">
        <v>56.195439505911182</v>
      </c>
      <c r="G57" s="104">
        <v>60.86</v>
      </c>
    </row>
    <row r="58" spans="1:8" ht="28.5" customHeight="1">
      <c r="A58" s="80" t="s">
        <v>72</v>
      </c>
      <c r="B58" s="20" t="s">
        <v>137</v>
      </c>
      <c r="C58" s="28" t="s">
        <v>10</v>
      </c>
      <c r="D58" s="125"/>
      <c r="E58" s="106">
        <v>7.23</v>
      </c>
      <c r="F58" s="106">
        <v>6.997455214552657</v>
      </c>
      <c r="G58" s="106">
        <v>5.3819891963981847</v>
      </c>
      <c r="H58" s="82"/>
    </row>
    <row r="59" spans="1:8" ht="28.5" customHeight="1">
      <c r="A59" s="80" t="s">
        <v>73</v>
      </c>
      <c r="B59" s="20" t="s">
        <v>138</v>
      </c>
      <c r="C59" s="28" t="s">
        <v>10</v>
      </c>
      <c r="D59" s="125"/>
      <c r="E59" s="102">
        <v>5.3458458757550664</v>
      </c>
      <c r="F59" s="102">
        <v>5.24</v>
      </c>
      <c r="G59" s="102">
        <v>4.2100212856175823</v>
      </c>
      <c r="H59" s="82"/>
    </row>
    <row r="60" spans="1:8" ht="27" customHeight="1">
      <c r="A60" s="80" t="s">
        <v>74</v>
      </c>
      <c r="B60" s="44" t="s">
        <v>139</v>
      </c>
      <c r="C60" s="26" t="s">
        <v>10</v>
      </c>
      <c r="D60" s="1"/>
      <c r="E60" s="104">
        <v>147.44</v>
      </c>
      <c r="F60" s="104">
        <v>148.68299922476365</v>
      </c>
      <c r="G60" s="104">
        <v>142.68</v>
      </c>
      <c r="H60" s="82"/>
    </row>
    <row r="61" spans="1:8">
      <c r="A61" s="66"/>
      <c r="B61" s="38" t="s">
        <v>19</v>
      </c>
      <c r="C61" s="39"/>
      <c r="D61" s="39"/>
      <c r="E61" s="107"/>
      <c r="F61" s="107"/>
      <c r="G61" s="107"/>
      <c r="H61" s="82"/>
    </row>
    <row r="62" spans="1:8" ht="26.25">
      <c r="A62" s="62" t="s">
        <v>75</v>
      </c>
      <c r="B62" s="44" t="s">
        <v>140</v>
      </c>
      <c r="C62" s="26" t="s">
        <v>10</v>
      </c>
      <c r="D62" s="121" t="s">
        <v>20</v>
      </c>
      <c r="E62" s="99">
        <v>0.81</v>
      </c>
      <c r="F62" s="99">
        <v>0.8</v>
      </c>
      <c r="G62" s="99">
        <v>0.7</v>
      </c>
      <c r="H62" s="82"/>
    </row>
    <row r="63" spans="1:8">
      <c r="A63" s="62" t="s">
        <v>76</v>
      </c>
      <c r="B63" s="20" t="s">
        <v>193</v>
      </c>
      <c r="C63" s="26" t="s">
        <v>10</v>
      </c>
      <c r="D63" s="128"/>
      <c r="E63" s="99">
        <v>141.56</v>
      </c>
      <c r="F63" s="99">
        <v>139.22999999999999</v>
      </c>
      <c r="G63" s="99">
        <v>281.22000000000003</v>
      </c>
    </row>
    <row r="64" spans="1:8">
      <c r="A64" s="62" t="s">
        <v>77</v>
      </c>
      <c r="B64" s="93" t="s">
        <v>141</v>
      </c>
      <c r="C64" s="26"/>
      <c r="D64" s="121" t="s">
        <v>142</v>
      </c>
      <c r="E64" s="108"/>
      <c r="F64" s="108"/>
      <c r="G64" s="108"/>
      <c r="H64" s="82"/>
    </row>
    <row r="65" spans="1:9" ht="22.5" customHeight="1">
      <c r="A65" s="62" t="s">
        <v>143</v>
      </c>
      <c r="B65" s="93" t="s">
        <v>144</v>
      </c>
      <c r="C65" s="26"/>
      <c r="D65" s="121"/>
      <c r="E65" s="99">
        <v>1.97</v>
      </c>
      <c r="F65" s="99">
        <v>1.88</v>
      </c>
      <c r="G65" s="99">
        <v>1.9716911814147426</v>
      </c>
    </row>
    <row r="66" spans="1:9" ht="28.5" customHeight="1">
      <c r="A66" s="62" t="s">
        <v>145</v>
      </c>
      <c r="B66" s="93" t="s">
        <v>146</v>
      </c>
      <c r="C66" s="26"/>
      <c r="D66" s="121"/>
      <c r="E66" s="99">
        <v>23.84</v>
      </c>
      <c r="F66" s="99">
        <v>22.75</v>
      </c>
      <c r="G66" s="99">
        <v>19.977595513232146</v>
      </c>
    </row>
    <row r="67" spans="1:9" ht="27" customHeight="1">
      <c r="A67" s="62" t="s">
        <v>147</v>
      </c>
      <c r="B67" s="93" t="s">
        <v>148</v>
      </c>
      <c r="C67" s="26"/>
      <c r="D67" s="121"/>
      <c r="E67" s="99">
        <v>20.16</v>
      </c>
      <c r="F67" s="99">
        <v>18.13</v>
      </c>
      <c r="G67" s="99">
        <v>15.054369492308316</v>
      </c>
    </row>
    <row r="68" spans="1:9">
      <c r="A68" s="62" t="s">
        <v>149</v>
      </c>
      <c r="B68" s="93" t="s">
        <v>150</v>
      </c>
      <c r="C68" s="26"/>
      <c r="D68" s="121"/>
      <c r="E68" s="99">
        <v>13.5</v>
      </c>
      <c r="F68" s="99">
        <v>13.08</v>
      </c>
      <c r="G68" s="99">
        <v>13.912162244913448</v>
      </c>
    </row>
    <row r="69" spans="1:9">
      <c r="A69" s="62" t="s">
        <v>151</v>
      </c>
      <c r="B69" s="93" t="s">
        <v>152</v>
      </c>
      <c r="C69" s="26"/>
      <c r="D69" s="121"/>
      <c r="E69" s="99">
        <v>9.82</v>
      </c>
      <c r="F69" s="99">
        <v>9.83</v>
      </c>
      <c r="G69" s="99">
        <v>10.055267430647987</v>
      </c>
    </row>
    <row r="70" spans="1:9" ht="46.5">
      <c r="A70" s="129" t="s">
        <v>78</v>
      </c>
      <c r="B70" s="130" t="s">
        <v>21</v>
      </c>
      <c r="C70" s="131" t="s">
        <v>10</v>
      </c>
      <c r="D70" s="132"/>
      <c r="E70" s="102">
        <v>63.57</v>
      </c>
      <c r="F70" s="102">
        <v>63.66</v>
      </c>
      <c r="G70" s="102">
        <v>66.616006949063404</v>
      </c>
    </row>
    <row r="71" spans="1:9" ht="51" customHeight="1">
      <c r="A71" s="129" t="s">
        <v>79</v>
      </c>
      <c r="B71" s="130" t="s">
        <v>22</v>
      </c>
      <c r="C71" s="131" t="s">
        <v>10</v>
      </c>
      <c r="D71" s="133"/>
      <c r="E71" s="102">
        <v>36.42</v>
      </c>
      <c r="F71" s="102">
        <v>36.284676839182403</v>
      </c>
      <c r="G71" s="102">
        <v>33.319452579227701</v>
      </c>
      <c r="I71" s="77"/>
    </row>
    <row r="72" spans="1:9" ht="55.5" customHeight="1">
      <c r="A72" s="62" t="s">
        <v>80</v>
      </c>
      <c r="B72" s="18" t="s">
        <v>23</v>
      </c>
      <c r="C72" s="26" t="s">
        <v>99</v>
      </c>
      <c r="D72" s="134"/>
      <c r="E72" s="102">
        <v>45.52</v>
      </c>
      <c r="F72" s="102">
        <v>45.610995585852997</v>
      </c>
      <c r="G72" s="102">
        <v>44.72</v>
      </c>
    </row>
    <row r="73" spans="1:9" ht="49.5">
      <c r="A73" s="62" t="s">
        <v>81</v>
      </c>
      <c r="B73" s="18" t="s">
        <v>153</v>
      </c>
      <c r="C73" s="26" t="s">
        <v>7</v>
      </c>
      <c r="D73" s="134"/>
      <c r="E73" s="109">
        <v>4.39261268</v>
      </c>
      <c r="F73" s="109">
        <v>15.171967179999999</v>
      </c>
      <c r="G73" s="109">
        <v>18.458237310000001</v>
      </c>
    </row>
    <row r="74" spans="1:9" ht="35.25" customHeight="1">
      <c r="A74" s="62" t="s">
        <v>82</v>
      </c>
      <c r="B74" s="18" t="s">
        <v>154</v>
      </c>
      <c r="C74" s="26" t="s">
        <v>7</v>
      </c>
      <c r="D74" s="135"/>
      <c r="E74" s="109">
        <v>0.76410148</v>
      </c>
      <c r="F74" s="109">
        <v>0.80273930999999998</v>
      </c>
      <c r="G74" s="104">
        <v>1.19164363</v>
      </c>
    </row>
    <row r="75" spans="1:9" ht="54.75" customHeight="1">
      <c r="A75" s="62" t="s">
        <v>83</v>
      </c>
      <c r="B75" s="45" t="s">
        <v>155</v>
      </c>
      <c r="C75" s="46"/>
      <c r="D75" s="136"/>
      <c r="E75" s="99">
        <v>8.8189268842262664E-4</v>
      </c>
      <c r="F75" s="99">
        <v>3.054534053728256E-3</v>
      </c>
      <c r="G75" s="99">
        <v>4.1270447790240318E-3</v>
      </c>
    </row>
    <row r="76" spans="1:9" ht="50.25" customHeight="1">
      <c r="A76" s="62" t="s">
        <v>156</v>
      </c>
      <c r="B76" s="49" t="s">
        <v>157</v>
      </c>
      <c r="C76" s="50"/>
      <c r="D76" s="137"/>
      <c r="E76" s="99">
        <v>1.5340653900423288E-4</v>
      </c>
      <c r="F76" s="99">
        <v>1.6161348950804435E-4</v>
      </c>
      <c r="G76" s="99">
        <v>3.8606072780290493E-3</v>
      </c>
      <c r="H76" s="82"/>
    </row>
    <row r="77" spans="1:9">
      <c r="A77" s="67"/>
      <c r="B77" s="47" t="s">
        <v>24</v>
      </c>
      <c r="C77" s="48"/>
      <c r="D77" s="138"/>
      <c r="E77" s="110"/>
      <c r="F77" s="110"/>
      <c r="G77" s="110"/>
      <c r="H77" s="82"/>
    </row>
    <row r="78" spans="1:9" ht="51.75" customHeight="1">
      <c r="A78" s="68" t="s">
        <v>84</v>
      </c>
      <c r="B78" s="21" t="s">
        <v>158</v>
      </c>
      <c r="C78" s="26" t="s">
        <v>10</v>
      </c>
      <c r="D78" s="96"/>
      <c r="E78" s="106">
        <v>35.522327518025882</v>
      </c>
      <c r="F78" s="106">
        <v>35.580018970152111</v>
      </c>
      <c r="G78" s="106">
        <v>36.816877435343066</v>
      </c>
      <c r="H78" s="82"/>
    </row>
    <row r="79" spans="1:9" ht="74.25">
      <c r="A79" s="68" t="s">
        <v>85</v>
      </c>
      <c r="B79" s="21" t="s">
        <v>159</v>
      </c>
      <c r="C79" s="26" t="s">
        <v>10</v>
      </c>
      <c r="D79" s="96"/>
      <c r="E79" s="106">
        <v>35.366926713763391</v>
      </c>
      <c r="F79" s="106">
        <v>35.740700228956229</v>
      </c>
      <c r="G79" s="106">
        <v>37.149635982887354</v>
      </c>
      <c r="H79" s="82"/>
    </row>
    <row r="80" spans="1:9">
      <c r="A80" s="68" t="s">
        <v>86</v>
      </c>
      <c r="B80" s="22" t="s">
        <v>25</v>
      </c>
      <c r="C80" s="26" t="s">
        <v>10</v>
      </c>
      <c r="D80" s="96"/>
      <c r="E80" s="106">
        <v>34.716431283008689</v>
      </c>
      <c r="F80" s="106">
        <v>34.704233451507598</v>
      </c>
      <c r="G80" s="106">
        <v>35.797365488650883</v>
      </c>
    </row>
    <row r="81" spans="1:8">
      <c r="A81" s="68" t="s">
        <v>87</v>
      </c>
      <c r="B81" s="22" t="s">
        <v>160</v>
      </c>
      <c r="C81" s="26" t="s">
        <v>10</v>
      </c>
      <c r="D81" s="96"/>
      <c r="E81" s="106">
        <v>41.689317078599117</v>
      </c>
      <c r="F81" s="106">
        <v>42.159566159416286</v>
      </c>
      <c r="G81" s="106">
        <v>43.523348611279985</v>
      </c>
      <c r="H81" s="82"/>
    </row>
    <row r="82" spans="1:8" ht="46.5">
      <c r="A82" s="68" t="s">
        <v>161</v>
      </c>
      <c r="B82" s="94" t="s">
        <v>162</v>
      </c>
      <c r="C82" s="26" t="s">
        <v>10</v>
      </c>
      <c r="D82" s="139" t="s">
        <v>163</v>
      </c>
      <c r="E82" s="106">
        <v>0.54</v>
      </c>
      <c r="F82" s="106">
        <v>0.09</v>
      </c>
      <c r="G82" s="106">
        <v>0.1</v>
      </c>
      <c r="H82" s="82"/>
    </row>
    <row r="83" spans="1:8" ht="46.5">
      <c r="A83" s="68" t="s">
        <v>164</v>
      </c>
      <c r="B83" s="94" t="s">
        <v>165</v>
      </c>
      <c r="C83" s="26" t="s">
        <v>10</v>
      </c>
      <c r="D83" s="139" t="s">
        <v>166</v>
      </c>
      <c r="E83" s="106">
        <v>-0.45</v>
      </c>
      <c r="F83" s="106">
        <v>-0.86</v>
      </c>
      <c r="G83" s="106">
        <v>-1.53</v>
      </c>
      <c r="H83" s="82"/>
    </row>
    <row r="84" spans="1:8" ht="46.5">
      <c r="A84" s="68" t="s">
        <v>167</v>
      </c>
      <c r="B84" s="94" t="s">
        <v>168</v>
      </c>
      <c r="C84" s="26" t="s">
        <v>10</v>
      </c>
      <c r="D84" s="139" t="s">
        <v>169</v>
      </c>
      <c r="E84" s="106">
        <v>0.56999999999999995</v>
      </c>
      <c r="F84" s="106">
        <v>0.11</v>
      </c>
      <c r="G84" s="106">
        <v>0.1</v>
      </c>
      <c r="H84" s="82"/>
    </row>
    <row r="85" spans="1:8" ht="46.5">
      <c r="A85" s="68" t="s">
        <v>170</v>
      </c>
      <c r="B85" s="94" t="s">
        <v>171</v>
      </c>
      <c r="C85" s="26" t="s">
        <v>10</v>
      </c>
      <c r="D85" s="139" t="s">
        <v>172</v>
      </c>
      <c r="E85" s="106">
        <v>-0.49</v>
      </c>
      <c r="F85" s="106">
        <v>-1.44</v>
      </c>
      <c r="G85" s="106">
        <v>-3.01</v>
      </c>
      <c r="H85" s="82"/>
    </row>
    <row r="86" spans="1:8" ht="116.25">
      <c r="A86" s="68" t="s">
        <v>173</v>
      </c>
      <c r="B86" s="94" t="s">
        <v>174</v>
      </c>
      <c r="C86" s="26" t="s">
        <v>10</v>
      </c>
      <c r="D86" s="139" t="s">
        <v>175</v>
      </c>
      <c r="E86" s="106">
        <v>0.44</v>
      </c>
      <c r="F86" s="106">
        <v>-0.45</v>
      </c>
      <c r="G86" s="106">
        <v>-0.9</v>
      </c>
      <c r="H86" s="82"/>
    </row>
    <row r="87" spans="1:8" ht="36" customHeight="1">
      <c r="A87" s="68" t="s">
        <v>176</v>
      </c>
      <c r="B87" s="47" t="s">
        <v>177</v>
      </c>
      <c r="C87" s="25"/>
      <c r="D87" s="139"/>
      <c r="E87" s="111"/>
      <c r="F87" s="111"/>
      <c r="G87" s="111"/>
      <c r="H87" s="82"/>
    </row>
    <row r="88" spans="1:8">
      <c r="A88" s="69">
        <v>6.1</v>
      </c>
      <c r="B88" s="95" t="s">
        <v>178</v>
      </c>
      <c r="C88" s="26" t="s">
        <v>10</v>
      </c>
      <c r="D88" s="139"/>
      <c r="E88" s="106">
        <v>32.619999999999997</v>
      </c>
      <c r="F88" s="106">
        <v>32.368429544264821</v>
      </c>
      <c r="G88" s="106">
        <v>31.380425742347612</v>
      </c>
      <c r="H88" s="82"/>
    </row>
    <row r="89" spans="1:8" ht="46.5">
      <c r="A89" s="69">
        <v>6.2</v>
      </c>
      <c r="B89" s="94" t="s">
        <v>179</v>
      </c>
      <c r="C89" s="26" t="s">
        <v>10</v>
      </c>
      <c r="D89" s="139"/>
      <c r="E89" s="106">
        <v>34.25</v>
      </c>
      <c r="F89" s="106">
        <v>33.9321873835421</v>
      </c>
      <c r="G89" s="106">
        <v>34.070793333265421</v>
      </c>
      <c r="H89" s="82"/>
    </row>
    <row r="90" spans="1:8">
      <c r="A90" s="140" t="s">
        <v>180</v>
      </c>
      <c r="B90" s="40" t="s">
        <v>26</v>
      </c>
      <c r="C90" s="41"/>
      <c r="D90" s="10"/>
      <c r="E90" s="112"/>
      <c r="F90" s="112"/>
      <c r="G90" s="112"/>
      <c r="H90" s="82"/>
    </row>
    <row r="91" spans="1:8" ht="26.25">
      <c r="A91" s="69" t="s">
        <v>181</v>
      </c>
      <c r="B91" s="22" t="s">
        <v>91</v>
      </c>
      <c r="C91" s="78" t="s">
        <v>27</v>
      </c>
      <c r="D91" s="96"/>
      <c r="E91" s="113">
        <v>2287</v>
      </c>
      <c r="F91" s="113">
        <v>2286</v>
      </c>
      <c r="G91" s="113">
        <v>2339</v>
      </c>
      <c r="H91" s="82"/>
    </row>
    <row r="92" spans="1:8">
      <c r="A92" s="69" t="s">
        <v>182</v>
      </c>
      <c r="B92" s="22" t="s">
        <v>29</v>
      </c>
      <c r="C92" s="78" t="s">
        <v>27</v>
      </c>
      <c r="D92" s="96"/>
      <c r="E92" s="114">
        <v>124</v>
      </c>
      <c r="F92" s="114">
        <v>129</v>
      </c>
      <c r="G92" s="114">
        <v>144</v>
      </c>
      <c r="H92" s="82"/>
    </row>
    <row r="93" spans="1:8">
      <c r="A93" s="70"/>
      <c r="B93" s="23" t="s">
        <v>94</v>
      </c>
      <c r="C93" s="78" t="s">
        <v>27</v>
      </c>
      <c r="D93" s="96"/>
      <c r="E93" s="113">
        <v>58</v>
      </c>
      <c r="F93" s="113">
        <v>58</v>
      </c>
      <c r="G93" s="113">
        <v>58</v>
      </c>
      <c r="H93" s="82"/>
    </row>
    <row r="94" spans="1:8">
      <c r="A94" s="70"/>
      <c r="B94" s="23" t="s">
        <v>30</v>
      </c>
      <c r="C94" s="78" t="s">
        <v>27</v>
      </c>
      <c r="D94" s="96"/>
      <c r="E94" s="113">
        <v>66</v>
      </c>
      <c r="F94" s="113">
        <v>71</v>
      </c>
      <c r="G94" s="113">
        <v>86</v>
      </c>
      <c r="H94" s="82"/>
    </row>
    <row r="95" spans="1:8" ht="24" thickBot="1">
      <c r="A95" s="71"/>
      <c r="B95" s="24" t="s">
        <v>183</v>
      </c>
      <c r="C95" s="79" t="s">
        <v>27</v>
      </c>
      <c r="D95" s="141"/>
      <c r="E95" s="115">
        <v>0</v>
      </c>
      <c r="F95" s="115">
        <v>0</v>
      </c>
      <c r="G95" s="115">
        <v>0</v>
      </c>
      <c r="H95" s="82"/>
    </row>
    <row r="96" spans="1:8" ht="18.75" customHeight="1">
      <c r="A96" s="57"/>
      <c r="B96" s="147" t="s">
        <v>184</v>
      </c>
      <c r="C96" s="147"/>
      <c r="D96" s="147"/>
      <c r="E96" s="147"/>
      <c r="F96" s="147"/>
      <c r="G96" s="147"/>
    </row>
    <row r="97" spans="1:17" ht="71.25" customHeight="1">
      <c r="A97" s="72"/>
      <c r="B97" s="29" t="s">
        <v>196</v>
      </c>
      <c r="D97" s="29"/>
      <c r="E97" s="29" t="s">
        <v>192</v>
      </c>
      <c r="F97" s="2"/>
      <c r="G97" s="142"/>
    </row>
    <row r="98" spans="1:17" ht="61.5" customHeight="1">
      <c r="A98" s="72"/>
      <c r="B98" s="29" t="s">
        <v>97</v>
      </c>
      <c r="C98" s="29"/>
      <c r="D98" s="29"/>
      <c r="E98" s="29" t="s">
        <v>98</v>
      </c>
      <c r="G98" s="142"/>
    </row>
    <row r="99" spans="1:17" s="8" customFormat="1" ht="10.5" customHeight="1">
      <c r="A99" s="72"/>
      <c r="B99" s="29"/>
      <c r="C99" s="29"/>
      <c r="D99" s="5"/>
      <c r="E99" s="5"/>
      <c r="F99" s="2"/>
      <c r="G99" s="119"/>
      <c r="H99" s="7"/>
      <c r="I99" s="7"/>
      <c r="J99" s="7"/>
      <c r="K99" s="7"/>
      <c r="L99" s="7"/>
      <c r="M99" s="7"/>
      <c r="N99" s="7"/>
      <c r="O99" s="7"/>
      <c r="P99" s="7"/>
      <c r="Q99" s="9"/>
    </row>
    <row r="100" spans="1:17" s="8" customFormat="1">
      <c r="A100" s="72"/>
      <c r="B100" s="13" t="s">
        <v>100</v>
      </c>
      <c r="C100" s="143">
        <v>44769</v>
      </c>
      <c r="D100" s="5"/>
      <c r="E100" s="2"/>
      <c r="F100" s="2"/>
      <c r="G100" s="119"/>
      <c r="H100" s="7"/>
      <c r="I100" s="7"/>
      <c r="J100" s="7"/>
      <c r="K100" s="7"/>
      <c r="L100" s="7"/>
      <c r="M100" s="7"/>
      <c r="N100" s="7"/>
      <c r="O100" s="7"/>
      <c r="P100" s="7"/>
      <c r="Q100" s="9"/>
    </row>
    <row r="101" spans="1:17" ht="27.75" customHeight="1">
      <c r="G101" s="142"/>
    </row>
    <row r="102" spans="1:17">
      <c r="A102" s="72"/>
      <c r="B102" s="29" t="s">
        <v>28</v>
      </c>
      <c r="C102" s="29"/>
      <c r="D102" s="5"/>
      <c r="G102" s="142"/>
    </row>
    <row r="103" spans="1:17">
      <c r="C103" s="29"/>
      <c r="D103" s="5"/>
    </row>
    <row r="121" spans="2:2">
      <c r="B121" s="14" t="s">
        <v>93</v>
      </c>
    </row>
  </sheetData>
  <mergeCells count="8">
    <mergeCell ref="A7:A8"/>
    <mergeCell ref="B96:G96"/>
    <mergeCell ref="E1:G1"/>
    <mergeCell ref="B6:G6"/>
    <mergeCell ref="B7:B8"/>
    <mergeCell ref="C7:C8"/>
    <mergeCell ref="D7:D8"/>
    <mergeCell ref="E7:G7"/>
  </mergeCells>
  <pageMargins left="0.43307086614173229" right="0.23622047244094491" top="0.39370078740157483" bottom="0.39370078740157483" header="0.31496062992125984" footer="0.31496062992125984"/>
  <pageSetup paperSize="9" scale="48" firstPageNumber="0" fitToHeight="3" orientation="portrait" r:id="rId1"/>
  <headerFooter alignWithMargins="0">
    <oddHeader>&amp;R&amp;"Arial,Regular"&amp;08&amp;KB3B3B3maib | public
document creat în cadrul băncii</oddHeader>
    <oddFooter>&amp;R&amp;12&amp;P</oddFooter>
    <evenHeader>&amp;L&amp;"Calibri,Regular"&amp;10&amp;K076A54MAIB | Public&amp;R&amp;"Arial,Regular"&amp;08&amp;KB3B3B3maib | public
document creat în cadrul băncii</evenHeader>
    <firstHeader>&amp;L&amp;"Calibri,Regular"&amp;10&amp;K076A54MAIB | Public&amp;R&amp;"Arial,Regular"&amp;08&amp;KB3B3B3maib | public
document creat în cadrul băncii</firstHeader>
  </headerFooter>
  <rowBreaks count="2" manualBreakCount="2">
    <brk id="44" max="6" man="1"/>
    <brk id="76" max="6"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hYmRmNDg4OC1kYzBkLTQ3NGUtOWM2OC01NjRiMjY4MmNiZWYiIG9yaWdpbj0idXNlclNlbGVjdGVkIiAvPjxVc2VyTmFtZT5NQUlCLUxPQ0FMXE9sZXNlYS5CZWplbmFydTwvVXNlck5hbWU+PERhdGVUaW1lPjIxLjA5LjIwMjAgMDU6NTM6MTg8L0RhdGVUaW1lPjxMYWJlbFN0cmluZz5UaGlzIGl0ZW0gaGFzIG5vIGNsYXNzaWZpY2F0aW9uPC9MYWJlbFN0cmluZz48L2l0ZW0+PGl0ZW0+PHNpc2wgc2lzbFZlcnNpb249IjAiIHBvbGljeT0iYWJkZjQ4ODgtZGMwZC00NzRlLTljNjgtNTY0YjI2ODJjYmVmIiBvcmlnaW49InVzZXJTZWxlY3RlZCI+PGVsZW1lbnQgdWlkPSJpZF9jbGFzc2lmaWNhdGlvbl9ub25idXNpbmVzcyIgdmFsdWU9IiIgeG1sbnM9Imh0dHA6Ly93d3cuYm9sZG9uamFtZXMuY29tLzIwMDgvMDEvc2llL2ludGVybmFsL2xhYmVsIiAvPjwvc2lzbD48VXNlck5hbWU+TUFJQi1MT0NBTFxPbGVzZWEuQmVqZW5hcnU8L1VzZXJOYW1lPjxEYXRlVGltZT4yMi4wMi4yMDIxIDExOjU4OjM2PC9EYXRlVGltZT48TGFiZWxTdHJpbmc+TUFJQiB8IFB1YmxpYzwvTGFiZWxTdHJpbmc+PC9pdGVtPjwvbGFiZWxIaXN0b3J5Pg==</Value>
</WrappedLabelHistory>
</file>

<file path=customXml/item2.xml><?xml version="1.0" encoding="utf-8"?>
<sisl xmlns:xsd="http://www.w3.org/2001/XMLSchema" xmlns:xsi="http://www.w3.org/2001/XMLSchema-instance" xmlns="http://www.boldonjames.com/2008/01/sie/internal/label" sislVersion="0" policy="abdf4888-dc0d-474e-9c68-564b2682cbef" origin="userSelected">
  <element uid="id_classification_nonbusiness" value=""/>
</sisl>
</file>

<file path=customXml/itemProps1.xml><?xml version="1.0" encoding="utf-8"?>
<ds:datastoreItem xmlns:ds="http://schemas.openxmlformats.org/officeDocument/2006/customXml" ds:itemID="{3A9FE341-8B93-4669-936D-DDCE2E8BC982}">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8C193F4A-86FB-4BDB-B829-038B85016F0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Anexa nr.1-RO</vt:lpstr>
      <vt:lpstr>'Anexa nr.1-RO'!Print_Area</vt:lpstr>
      <vt:lpstr>'Anexa nr.1-RO'!Print_Titles</vt:lpstr>
    </vt:vector>
  </TitlesOfParts>
  <Company>BC Moldova Agroindbank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dc:description>BJDTCD260822154438BJGMNPC00002838</dc:description>
  <cp:lastModifiedBy>MAIB</cp:lastModifiedBy>
  <cp:lastPrinted>2022-05-24T11:58:28Z</cp:lastPrinted>
  <dcterms:created xsi:type="dcterms:W3CDTF">2014-09-30T12:25:55Z</dcterms:created>
  <dcterms:modified xsi:type="dcterms:W3CDTF">2022-08-26T12:44:51Z</dcterms:modified>
  <cp:category>maib | 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6931f5a7-8ea0-4c95-a333-9217deaa49b9</vt:lpwstr>
  </property>
  <property fmtid="{D5CDD505-2E9C-101B-9397-08002B2CF9AE}" pid="3" name="bjSaver">
    <vt:lpwstr>ielTCEZ9MkeCD/dxgzBq8ROu26akoNg7</vt:lpwstr>
  </property>
  <property fmtid="{D5CDD505-2E9C-101B-9397-08002B2CF9AE}" pid="4" name="bjDocumentLabelXML">
    <vt:lpwstr>&lt;?xml version="1.0" encoding="us-ascii"?&gt;&lt;sisl xmlns:xsd="http://www.w3.org/2001/XMLSchema" xmlns:xsi="http://www.w3.org/2001/XMLSchema-instance" sislVersion="0" policy="abdf4888-dc0d-474e-9c68-564b2682cbef" origin="userSelected" xmlns="http://www.boldonj</vt:lpwstr>
  </property>
  <property fmtid="{D5CDD505-2E9C-101B-9397-08002B2CF9AE}" pid="5" name="bjDocumentLabelXML-0">
    <vt:lpwstr>ames.com/2008/01/sie/internal/label"&gt;&lt;element uid="id_classification_nonbusiness" value="" /&gt;&lt;/sisl&gt;</vt:lpwstr>
  </property>
  <property fmtid="{D5CDD505-2E9C-101B-9397-08002B2CF9AE}" pid="6" name="bjLabelHistoryID">
    <vt:lpwstr>{3A9FE341-8B93-4669-936D-DDCE2E8BC982}</vt:lpwstr>
  </property>
  <property fmtid="{D5CDD505-2E9C-101B-9397-08002B2CF9AE}" pid="7" name="bjClsUserRVM">
    <vt:lpwstr>[{"VisualMarkingType":1,"ShapeName":"","ApplyMarking":true}]</vt:lpwstr>
  </property>
  <property fmtid="{D5CDD505-2E9C-101B-9397-08002B2CF9AE}" pid="8" name="bjDocumentSecurityLabel">
    <vt:lpwstr>maib | public</vt:lpwstr>
  </property>
  <property fmtid="{D5CDD505-2E9C-101B-9397-08002B2CF9AE}" pid="9" name="bjRightHeaderLabel-first">
    <vt:lpwstr>&amp;"Arial,Regular"&amp;08&amp;KB3B3B3maib | public
document creat în cadrul băncii</vt:lpwstr>
  </property>
  <property fmtid="{D5CDD505-2E9C-101B-9397-08002B2CF9AE}" pid="10" name="bjRightHeaderLabel-even">
    <vt:lpwstr>&amp;"Arial,Regular"&amp;08&amp;KB3B3B3maib | public
document creat în cadrul băncii</vt:lpwstr>
  </property>
  <property fmtid="{D5CDD505-2E9C-101B-9397-08002B2CF9AE}" pid="11" name="bjRightHeaderLabel">
    <vt:lpwstr>&amp;"Arial,Regular"&amp;08&amp;KB3B3B3maib | public
document creat în cadrul băncii</vt:lpwstr>
  </property>
</Properties>
</file>