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na.doschinescu\Desktop\"/>
    </mc:Choice>
  </mc:AlternateContent>
  <bookViews>
    <workbookView xWindow="14085" yWindow="-15" windowWidth="13335" windowHeight="12420" tabRatio="435"/>
  </bookViews>
  <sheets>
    <sheet name="Anexa nr.1-RO" sheetId="6" r:id="rId1"/>
  </sheets>
  <definedNames>
    <definedName name="_xlnm._FilterDatabase" localSheetId="0" hidden="1">'Anexa nr.1-RO'!$A$10:$G$98</definedName>
    <definedName name="_xlnm.Print_Area" localSheetId="0">'Anexa nr.1-RO'!$A$1:$G$102</definedName>
    <definedName name="_xlnm.Print_Titles" localSheetId="0">'Anexa nr.1-RO'!$7:$9</definedName>
  </definedNames>
  <calcPr calcId="162913"/>
</workbook>
</file>

<file path=xl/calcChain.xml><?xml version="1.0" encoding="utf-8"?>
<calcChain xmlns="http://schemas.openxmlformats.org/spreadsheetml/2006/main">
  <c r="E27" i="6" l="1"/>
  <c r="F14" i="6"/>
  <c r="E14" i="6"/>
  <c r="E15" i="6" s="1"/>
</calcChain>
</file>

<file path=xl/comments1.xml><?xml version="1.0" encoding="utf-8"?>
<comments xmlns="http://schemas.openxmlformats.org/spreadsheetml/2006/main">
  <authors>
    <author>O.B.</author>
  </authors>
  <commentList>
    <comment ref="A12" authorId="0" shapeId="0">
      <text>
        <r>
          <rPr>
            <b/>
            <sz val="9"/>
            <color indexed="81"/>
            <rFont val="Tahoma"/>
            <family val="2"/>
            <charset val="204"/>
          </rPr>
          <t>O.B.:</t>
        </r>
        <r>
          <rPr>
            <sz val="9"/>
            <color indexed="81"/>
            <rFont val="Tahoma"/>
            <family val="2"/>
            <charset val="204"/>
          </rPr>
          <t xml:space="preserve">
nu sunt ajustate la 31.12.19</t>
        </r>
      </text>
    </comment>
    <comment ref="E24" authorId="0" shapeId="0">
      <text>
        <r>
          <rPr>
            <b/>
            <sz val="9"/>
            <color indexed="81"/>
            <rFont val="Tahoma"/>
            <family val="2"/>
            <charset val="204"/>
          </rPr>
          <t>O.B.:</t>
        </r>
        <r>
          <rPr>
            <sz val="9"/>
            <color indexed="81"/>
            <rFont val="Tahoma"/>
            <family val="2"/>
            <charset val="204"/>
          </rPr>
          <t xml:space="preserve">
fara BERD</t>
        </r>
      </text>
    </comment>
    <comment ref="F24" authorId="0" shapeId="0">
      <text>
        <r>
          <rPr>
            <b/>
            <sz val="9"/>
            <color indexed="81"/>
            <rFont val="Tahoma"/>
            <family val="2"/>
            <charset val="204"/>
          </rPr>
          <t>O.B.:</t>
        </r>
        <r>
          <rPr>
            <sz val="9"/>
            <color indexed="81"/>
            <rFont val="Tahoma"/>
            <family val="2"/>
            <charset val="204"/>
          </rPr>
          <t xml:space="preserve">
fara BERD</t>
        </r>
      </text>
    </comment>
    <comment ref="G24" authorId="0" shapeId="0">
      <text>
        <r>
          <rPr>
            <b/>
            <sz val="9"/>
            <color indexed="81"/>
            <rFont val="Tahoma"/>
            <family val="2"/>
            <charset val="204"/>
          </rPr>
          <t>O.B.:</t>
        </r>
        <r>
          <rPr>
            <sz val="9"/>
            <color indexed="81"/>
            <rFont val="Tahoma"/>
            <family val="2"/>
            <charset val="204"/>
          </rPr>
          <t xml:space="preserve">
fara BERD</t>
        </r>
      </text>
    </comment>
    <comment ref="E25" authorId="0" shapeId="0">
      <text>
        <r>
          <rPr>
            <b/>
            <sz val="9"/>
            <color indexed="81"/>
            <rFont val="Tahoma"/>
            <family val="2"/>
            <charset val="204"/>
          </rPr>
          <t>O.B.:</t>
        </r>
        <r>
          <rPr>
            <sz val="9"/>
            <color indexed="81"/>
            <rFont val="Tahoma"/>
            <family val="2"/>
            <charset val="204"/>
          </rPr>
          <t xml:space="preserve">
fara BERD</t>
        </r>
      </text>
    </comment>
    <comment ref="F25" authorId="0" shapeId="0">
      <text>
        <r>
          <rPr>
            <b/>
            <sz val="9"/>
            <color indexed="81"/>
            <rFont val="Tahoma"/>
            <family val="2"/>
            <charset val="204"/>
          </rPr>
          <t>O.B.:</t>
        </r>
        <r>
          <rPr>
            <sz val="9"/>
            <color indexed="81"/>
            <rFont val="Tahoma"/>
            <family val="2"/>
            <charset val="204"/>
          </rPr>
          <t xml:space="preserve">
fara BERD</t>
        </r>
      </text>
    </comment>
    <comment ref="G25" authorId="0" shapeId="0">
      <text>
        <r>
          <rPr>
            <b/>
            <sz val="9"/>
            <color indexed="81"/>
            <rFont val="Tahoma"/>
            <family val="2"/>
            <charset val="204"/>
          </rPr>
          <t>O.B.:</t>
        </r>
        <r>
          <rPr>
            <sz val="9"/>
            <color indexed="81"/>
            <rFont val="Tahoma"/>
            <family val="2"/>
            <charset val="204"/>
          </rPr>
          <t xml:space="preserve">
fara BERD</t>
        </r>
      </text>
    </comment>
  </commentList>
</comments>
</file>

<file path=xl/sharedStrings.xml><?xml version="1.0" encoding="utf-8"?>
<sst xmlns="http://schemas.openxmlformats.org/spreadsheetml/2006/main" count="262" uniqueCount="198">
  <si>
    <t>Informaţie privind activitatea economico-financiară</t>
  </si>
  <si>
    <t>Denumirea indicatorilor</t>
  </si>
  <si>
    <t>Unitatea de măsură</t>
  </si>
  <si>
    <t>Normativ</t>
  </si>
  <si>
    <t>De facto</t>
  </si>
  <si>
    <t>anul precedent celui gestionar</t>
  </si>
  <si>
    <t>CAPITAL</t>
  </si>
  <si>
    <t>mil.lei</t>
  </si>
  <si>
    <t>≥100</t>
  </si>
  <si>
    <t>≥200</t>
  </si>
  <si>
    <t>%</t>
  </si>
  <si>
    <t>Total datorii/Total capital</t>
  </si>
  <si>
    <t>ACTIVE</t>
  </si>
  <si>
    <t xml:space="preserve">Suma reducerilor calculate pentru pierderi la active şi angajamente condiţionale </t>
  </si>
  <si>
    <t>≤30</t>
  </si>
  <si>
    <t>≤20</t>
  </si>
  <si>
    <t>≤50</t>
  </si>
  <si>
    <t>VENITURI ŞI PROFITABILITATE</t>
  </si>
  <si>
    <t>Venit net aferent dobînzilor/Total venit</t>
  </si>
  <si>
    <t>LICHIDITATE</t>
  </si>
  <si>
    <t>≤1</t>
  </si>
  <si>
    <t xml:space="preserve">Soldul depozitelor persoanelor fizice  (suma de bază)/Soldul depozitelor   (suma de bază) </t>
  </si>
  <si>
    <t xml:space="preserve">Soldul depozitelor persoanelor juridice, cu exceptia băncilor (suma de bază)/Soldul depozitelor   (suma de bază) </t>
  </si>
  <si>
    <t xml:space="preserve">Soldul depozitelor în valuta străina (suma de bază)/Soldul depozitelor   (suma de bază) </t>
  </si>
  <si>
    <t>SENSIBILITATEA LA RISCUL PIEŢEI</t>
  </si>
  <si>
    <t>Total active bilanţiere în valuta străină/ Total active</t>
  </si>
  <si>
    <t>DATE GENERALE</t>
  </si>
  <si>
    <t>nr.</t>
  </si>
  <si>
    <t>L.Ş.</t>
  </si>
  <si>
    <t xml:space="preserve">Subdiviziuni ale băncii:                      </t>
  </si>
  <si>
    <t>-  agenţii</t>
  </si>
  <si>
    <t>Soldul datoriei la credite,suma de baza/Soldul depozitelor (suma de baza)</t>
  </si>
  <si>
    <r>
      <t xml:space="preserve">Mijloace băneşti datorate de băncile străine (suma de bază) </t>
    </r>
    <r>
      <rPr>
        <sz val="18"/>
        <rFont val="Calibri"/>
        <family val="2"/>
        <charset val="204"/>
      </rPr>
      <t>⁴</t>
    </r>
  </si>
  <si>
    <t xml:space="preserve">Mijloace băneşti datorate de bănci, cu excepţia Băncii Naționale a Moldovei (suma de bază) ³ </t>
  </si>
  <si>
    <t>Nr.crt</t>
  </si>
  <si>
    <t>1.10</t>
  </si>
  <si>
    <t>1.11</t>
  </si>
  <si>
    <t>2.1</t>
  </si>
  <si>
    <t>2.2</t>
  </si>
  <si>
    <t>2.3</t>
  </si>
  <si>
    <t>2.4</t>
  </si>
  <si>
    <t>2.5</t>
  </si>
  <si>
    <t>2.6</t>
  </si>
  <si>
    <t>2.7</t>
  </si>
  <si>
    <t>2.8</t>
  </si>
  <si>
    <t>2.9</t>
  </si>
  <si>
    <t>2.10</t>
  </si>
  <si>
    <t>2.11</t>
  </si>
  <si>
    <t>2.12</t>
  </si>
  <si>
    <t>2.13</t>
  </si>
  <si>
    <t>2.14</t>
  </si>
  <si>
    <t>2.15</t>
  </si>
  <si>
    <t xml:space="preserve">Cota investiţiilor străine în capitalul social al băncii </t>
  </si>
  <si>
    <t>Soldul datoriei la credite (suma de bază)</t>
  </si>
  <si>
    <t>Soldul datoriei la credite neperformante (suma de bază)</t>
  </si>
  <si>
    <t>Soldul datoriei la credite neperformante (suma de bază)/Soldul datoriei la credite (suma de bază)</t>
  </si>
  <si>
    <t>2.16</t>
  </si>
  <si>
    <t>2.17</t>
  </si>
  <si>
    <t>Soldul datoriei la credite acordate nerezidenților (suma de bază)/Soldul datoriei la credite (suma de bază)</t>
  </si>
  <si>
    <t>2.18</t>
  </si>
  <si>
    <t>2.19</t>
  </si>
  <si>
    <t>2.20</t>
  </si>
  <si>
    <t>2.21</t>
  </si>
  <si>
    <t>2.22</t>
  </si>
  <si>
    <t>2.23</t>
  </si>
  <si>
    <t>2.24</t>
  </si>
  <si>
    <t>2.25</t>
  </si>
  <si>
    <t>2.26</t>
  </si>
  <si>
    <t>3.1</t>
  </si>
  <si>
    <t>3.2</t>
  </si>
  <si>
    <t>3.3</t>
  </si>
  <si>
    <t>3.4</t>
  </si>
  <si>
    <t>3.5</t>
  </si>
  <si>
    <t>3.6</t>
  </si>
  <si>
    <t>3.7</t>
  </si>
  <si>
    <t>4.1</t>
  </si>
  <si>
    <t>4.2</t>
  </si>
  <si>
    <t>4.3</t>
  </si>
  <si>
    <t>4.5</t>
  </si>
  <si>
    <t>4.6</t>
  </si>
  <si>
    <t>4.7</t>
  </si>
  <si>
    <t>4.8</t>
  </si>
  <si>
    <t>4.9</t>
  </si>
  <si>
    <t>4.10</t>
  </si>
  <si>
    <t>5.1</t>
  </si>
  <si>
    <t>5.2</t>
  </si>
  <si>
    <t>5.3</t>
  </si>
  <si>
    <t>5.4</t>
  </si>
  <si>
    <t>Suma reducerilor pentru pierderi din deprecieri formate  la active şi provizioanelor pentru pierderi la  angajamentele condiţionale, conform Standardelor Internaționale de Raportare Financiară.</t>
  </si>
  <si>
    <t>Suma reducerilor calculate  pentru soldul datoriei la credite (suma de bază)/Soldul datoriei la credite (suma de bază)</t>
  </si>
  <si>
    <t>Soldul datoriei la credite în valută străină (suma de bază)/soldul datoriei la credite (suma de bază)</t>
  </si>
  <si>
    <r>
      <t xml:space="preserve">Numărul total de angajaţi ai băncii </t>
    </r>
    <r>
      <rPr>
        <vertAlign val="superscript"/>
        <sz val="18"/>
        <rFont val="Calibri"/>
        <family val="2"/>
        <charset val="204"/>
      </rPr>
      <t>21</t>
    </r>
  </si>
  <si>
    <t>luna precedentă celei gestionare</t>
  </si>
  <si>
    <t>.</t>
  </si>
  <si>
    <t>-  sucursale</t>
  </si>
  <si>
    <t>Rata fondurilor proprii totale</t>
  </si>
  <si>
    <t>Cuantmul Total al Expunerii la Risc</t>
  </si>
  <si>
    <t xml:space="preserve">Contabil-şef                                 </t>
  </si>
  <si>
    <t>Carolina Semeniuc</t>
  </si>
  <si>
    <t xml:space="preserve">  </t>
  </si>
  <si>
    <t>Data perfectării</t>
  </si>
  <si>
    <t>Capitalul social</t>
  </si>
  <si>
    <t>Fonduri proprii de nivel 1  de baza</t>
  </si>
  <si>
    <t>Fondurile proprii de nivel 2</t>
  </si>
  <si>
    <t>Fondurile proprii totale</t>
  </si>
  <si>
    <t>Capital eligibil</t>
  </si>
  <si>
    <t>≥17.00%</t>
  </si>
  <si>
    <t>Fonduri proprii totale/Total active</t>
  </si>
  <si>
    <r>
      <t>Mărimea calculată, dar nerezervată a reducerilor pentru pierderi la active şi angajamente condiţionale</t>
    </r>
    <r>
      <rPr>
        <vertAlign val="superscript"/>
        <sz val="18"/>
        <color theme="1" tint="4.9989318521683403E-2"/>
        <rFont val="Times New Roman"/>
        <family val="1"/>
        <charset val="204"/>
      </rPr>
      <t>1</t>
    </r>
  </si>
  <si>
    <r>
      <t>Nivelul de afectare  fondurilor proprii  de nivel 1  de baza</t>
    </r>
    <r>
      <rPr>
        <sz val="18"/>
        <color theme="1" tint="4.9989318521683403E-2"/>
        <rFont val="Calibri"/>
        <family val="2"/>
        <charset val="204"/>
      </rPr>
      <t>²</t>
    </r>
  </si>
  <si>
    <t>1.12</t>
  </si>
  <si>
    <t>Mijloace băneşti datorate de bănci, cu excepţia Băncii Naționale a Moldovei  (suma de bază)/Fondurile proprii totale</t>
  </si>
  <si>
    <t>Mijloace băneşti datorate de băncile străine (suma de bază)/Fondurile proprii totale</t>
  </si>
  <si>
    <t>Soldul datoriei la credite neperformante (suma de bază)/Fondurile proprii totale</t>
  </si>
  <si>
    <t>Soldul datoriei la credite neperformante net (suma de bază)/Fondurile proprii totale ⁵</t>
  </si>
  <si>
    <t>Soldul activelor neperformante nete, inclusiv credite/Fondurile proprii totale⁶</t>
  </si>
  <si>
    <t>Total credite expirate</t>
  </si>
  <si>
    <r>
      <t>Valoarea medie lunară a activelor generatoare de dobîndă /Valoarea medie lunară a activelor</t>
    </r>
    <r>
      <rPr>
        <vertAlign val="superscript"/>
        <sz val="18"/>
        <rFont val="Times New Roman"/>
        <family val="1"/>
        <charset val="204"/>
      </rPr>
      <t>7</t>
    </r>
  </si>
  <si>
    <t>Total active/Fonduri proprii totale</t>
  </si>
  <si>
    <t>Suma primelor zece expuneri din credite / Portofoliul total al creditelor şi angajamentele condiţionale, incluse în calculul primelor zece expuneri din credite</t>
  </si>
  <si>
    <t>Expunerea maximă asumată față de un client sau față de un grup de clienți aflați în legătură / Capital eligibil</t>
  </si>
  <si>
    <t>≤15</t>
  </si>
  <si>
    <t>Expunerile băncii în lei moldovenești atașate la cursul valutei față de persoanele fizice, inclusiv cele care practică activitate de întreprinzător sau alt tip de activitate/ Capital eligibil</t>
  </si>
  <si>
    <t>Suma agregată a expunerilor băncii, altele decât cele ipotecare (după luarea în calcul a efectului diminuării riscului de credit) în lei moldovenești atașate la cursul valutei față de persoanele fizice, inclusiv cele care practică activitate de întreprinzător sau alt tip de activitate / Capital eligibil</t>
  </si>
  <si>
    <t>≤10</t>
  </si>
  <si>
    <t>Expunerea maximă a băncii față de o persoană afiliată și/sau un grup de persoane aflate în legătură (după luarea în calcul a efectului diminuării riscului de credit)/ Capital eligibil</t>
  </si>
  <si>
    <t>Valoarea agregată a expunerilor băncii față de persoanele afiliate și /sau grupurile de clienți aflați în legătură cu persoanele afiliate băncii / Capital eligibil</t>
  </si>
  <si>
    <t>Expunerea totală a băncii față de funcționarii băncii / Fonduri proprii totale</t>
  </si>
  <si>
    <t>2.27</t>
  </si>
  <si>
    <t>Total credite acordate întreprinderilor mici și mijlocii (ÎMM-urilor)</t>
  </si>
  <si>
    <t>2.28</t>
  </si>
  <si>
    <t>Total credite neperformante acordate ÎMM-urilor / Total credite acordate ÎMM-urilor</t>
  </si>
  <si>
    <t>2.29</t>
  </si>
  <si>
    <t>Imobilizări corporale/Fondurile proprii totale</t>
  </si>
  <si>
    <r>
      <t>Rentabilitatea activelor (ROA)</t>
    </r>
    <r>
      <rPr>
        <vertAlign val="superscript"/>
        <sz val="18"/>
        <rFont val="Times New Roman"/>
        <family val="1"/>
        <charset val="204"/>
      </rPr>
      <t>8</t>
    </r>
  </si>
  <si>
    <r>
      <t>Rentabilitatea Capitalului (ROE)</t>
    </r>
    <r>
      <rPr>
        <vertAlign val="superscript"/>
        <sz val="18"/>
        <rFont val="Calibri"/>
        <family val="2"/>
        <charset val="204"/>
      </rPr>
      <t>9</t>
    </r>
  </si>
  <si>
    <r>
      <t xml:space="preserve">Cheltuieli neaferente dobînzilor/Total venit </t>
    </r>
    <r>
      <rPr>
        <vertAlign val="superscript"/>
        <sz val="18"/>
        <rFont val="Calibri"/>
        <family val="2"/>
        <charset val="204"/>
      </rPr>
      <t>10</t>
    </r>
  </si>
  <si>
    <r>
      <t xml:space="preserve">Venituri din dobînzi/Valoarea medie a activelor generatoare de dobînda </t>
    </r>
    <r>
      <rPr>
        <vertAlign val="superscript"/>
        <sz val="18"/>
        <rFont val="Calibri"/>
        <family val="2"/>
        <charset val="204"/>
      </rPr>
      <t>11</t>
    </r>
  </si>
  <si>
    <r>
      <t xml:space="preserve">Marja neta a dobînzii  (MJDnet) </t>
    </r>
    <r>
      <rPr>
        <vertAlign val="superscript"/>
        <sz val="18"/>
        <rFont val="Calibri"/>
        <family val="2"/>
        <charset val="204"/>
      </rPr>
      <t>12</t>
    </r>
  </si>
  <si>
    <r>
      <t xml:space="preserve">Indicele eficienţei (Ief) </t>
    </r>
    <r>
      <rPr>
        <vertAlign val="superscript"/>
        <sz val="18"/>
        <rFont val="Calibri"/>
        <family val="2"/>
        <charset val="204"/>
      </rPr>
      <t>13</t>
    </r>
  </si>
  <si>
    <r>
      <t xml:space="preserve">Principiul I - Lichiditatea pe termen lung </t>
    </r>
    <r>
      <rPr>
        <vertAlign val="superscript"/>
        <sz val="18"/>
        <rFont val="Calibri"/>
        <family val="2"/>
        <charset val="204"/>
      </rPr>
      <t>14</t>
    </r>
  </si>
  <si>
    <t>Principiul III - Lichiditatea pe benzi de scadență ¹⁴</t>
  </si>
  <si>
    <t>≥1</t>
  </si>
  <si>
    <t>4.3.1</t>
  </si>
  <si>
    <t>- până la o lună inclusiv</t>
  </si>
  <si>
    <t>4.3.2</t>
  </si>
  <si>
    <t>- între o lună şi 3 luni inclusiv</t>
  </si>
  <si>
    <t>4.3.3</t>
  </si>
  <si>
    <t>- între 3 şi 6 luni inclusiv</t>
  </si>
  <si>
    <t>4.3.4</t>
  </si>
  <si>
    <t>- între 6 şi 12 luni inclusiv</t>
  </si>
  <si>
    <t>4.3.5</t>
  </si>
  <si>
    <t>- peste 12 luni</t>
  </si>
  <si>
    <r>
      <t xml:space="preserve">Mijloace băneşti datorate băncilor, cu excepţia celor de la Banca Națională a Moldovei  (suma de bază) </t>
    </r>
    <r>
      <rPr>
        <vertAlign val="superscript"/>
        <sz val="18"/>
        <rFont val="Calibri"/>
        <family val="2"/>
        <charset val="204"/>
      </rPr>
      <t>15</t>
    </r>
  </si>
  <si>
    <r>
      <t>Mijloace băneşti datorate băncilor straine  (suma de bază)</t>
    </r>
    <r>
      <rPr>
        <vertAlign val="superscript"/>
        <sz val="18"/>
        <rFont val="Calibri"/>
        <family val="2"/>
        <charset val="204"/>
      </rPr>
      <t>16</t>
    </r>
  </si>
  <si>
    <t>Mijloace băneşti datorate băncilor, cu excepţia celor de la Banca Națională a Moldovei  (suma de bază)/Fondurile proprii totale</t>
  </si>
  <si>
    <t>4.11</t>
  </si>
  <si>
    <t>Mijloace băneşti datorate băncilor străine  (suma de bază)/Fondurile proprii totale</t>
  </si>
  <si>
    <r>
      <t xml:space="preserve">Ponderea activelor bilanţiere în valută străină şi activelor ataşate la cursul valutei străine în totalul activelor </t>
    </r>
    <r>
      <rPr>
        <vertAlign val="superscript"/>
        <sz val="18"/>
        <rFont val="Calibri"/>
        <family val="2"/>
        <charset val="204"/>
      </rPr>
      <t>17</t>
    </r>
  </si>
  <si>
    <r>
      <t>Ponderea obligaţiunilor bilanţiere în valuta străină şi obligaţiunilor ataşate la cursul valutei străine în totalul activelor</t>
    </r>
    <r>
      <rPr>
        <vertAlign val="superscript"/>
        <sz val="18"/>
        <rFont val="Times New Roman"/>
        <family val="1"/>
        <charset val="204"/>
      </rPr>
      <t>18</t>
    </r>
  </si>
  <si>
    <t>Total obligațiuni bilanțiere în valută straina/Total obligațiuni</t>
  </si>
  <si>
    <t>5.5</t>
  </si>
  <si>
    <r>
      <t>Raportul poziţiei valutare deschise a băncii la fiecare valuta (lungă)</t>
    </r>
    <r>
      <rPr>
        <vertAlign val="superscript"/>
        <sz val="12"/>
        <color theme="1" tint="4.9989318521683403E-2"/>
        <rFont val="Times New Roman"/>
        <family val="1"/>
        <charset val="204"/>
      </rPr>
      <t>19</t>
    </r>
  </si>
  <si>
    <t>&lt;+10%</t>
  </si>
  <si>
    <t>5.6</t>
  </si>
  <si>
    <r>
      <t>Raportul poziţiei valutare deschise a băncii la fiecare valuta (scurtă)</t>
    </r>
    <r>
      <rPr>
        <vertAlign val="superscript"/>
        <sz val="12"/>
        <color theme="1" tint="4.9989318521683403E-2"/>
        <rFont val="Times New Roman"/>
        <family val="1"/>
        <charset val="204"/>
      </rPr>
      <t>20</t>
    </r>
  </si>
  <si>
    <t>&gt;-10%</t>
  </si>
  <si>
    <t>5.7</t>
  </si>
  <si>
    <t>Raportul poziţiei valutare deschise a băncii la toate valutele (lungă)</t>
  </si>
  <si>
    <t>&lt;+20%</t>
  </si>
  <si>
    <t>5.8</t>
  </si>
  <si>
    <t>Raportul poziţiei valutare deschise a băncii la toate valutele (scurtă)</t>
  </si>
  <si>
    <t>&gt;-20%</t>
  </si>
  <si>
    <t>5.9</t>
  </si>
  <si>
    <t>Raportul dintre suma activelor bilanțiere în valută şi suma obligațiunilor bilanțiere în valută (pentru băncile la care suma activelor bilanțiere în valută şi suma obligaţiunilor bilanțiere în valută va depăși separat pentru fiecare din acestea 10 la sută din mărimea fondurilor proprii totale)</t>
  </si>
  <si>
    <t xml:space="preserve">  +/- 25%</t>
  </si>
  <si>
    <t>6</t>
  </si>
  <si>
    <t>LIMITELE POZIȚIEI DOMINANTE PE PIAȚA BANCARĂ</t>
  </si>
  <si>
    <t>Total active ale băncii/Total active pe sector bancar</t>
  </si>
  <si>
    <t>Total depozite ale persoanelor fizice în bănci/Total depozite ale persoanelor fizice pe sector bancar</t>
  </si>
  <si>
    <t>7</t>
  </si>
  <si>
    <t>7.1</t>
  </si>
  <si>
    <t>7.2</t>
  </si>
  <si>
    <t>-  birouri de schimb valutar</t>
  </si>
  <si>
    <t>Nota: Informaţia  este dezvăluită, conform cerinţelor expuse în Regulamentul cu privire la cerintele de publicare a informatiei de catre banci.</t>
  </si>
  <si>
    <t>1.3</t>
  </si>
  <si>
    <t>1.4</t>
  </si>
  <si>
    <t>1.5</t>
  </si>
  <si>
    <t>1.6</t>
  </si>
  <si>
    <t>1.7</t>
  </si>
  <si>
    <t>1.8</t>
  </si>
  <si>
    <t>1.9</t>
  </si>
  <si>
    <t>Dumitru Baxan</t>
  </si>
  <si>
    <t>Indicatorul de acoperire a necesarului de lichiditate</t>
  </si>
  <si>
    <r>
      <t xml:space="preserve">Anexa nr. 1 </t>
    </r>
    <r>
      <rPr>
        <i/>
        <sz val="16"/>
        <rFont val="Times New Roman"/>
        <family val="1"/>
        <charset val="204"/>
      </rPr>
      <t xml:space="preserve"> la „Regulamentul cu privire la cerintele de publicare a informatiilor de catre banci</t>
    </r>
  </si>
  <si>
    <t>a BC "MAIB" SA</t>
  </si>
  <si>
    <t>Vicepresedinte</t>
  </si>
  <si>
    <t>la situatia 31.07.2022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</si>
</sst>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E+00"/>
  </numFmts>
  <fonts count="32">
    <font>
      <sz val="10"/>
      <name val="Arial Cyr Rom"/>
      <charset val="204"/>
    </font>
    <font>
      <sz val="10"/>
      <name val="Arial"/>
      <family val="2"/>
      <charset val="204"/>
    </font>
    <font>
      <sz val="10"/>
      <name val="Arial"/>
      <family val="2"/>
      <charset val="204"/>
    </font>
    <font>
      <sz val="14"/>
      <name val="Times New Roman"/>
      <family val="1"/>
      <charset val="204"/>
    </font>
    <font>
      <sz val="14"/>
      <name val="Arial Cyr Rom"/>
      <charset val="204"/>
    </font>
    <font>
      <i/>
      <sz val="14"/>
      <name val="Times New Roman"/>
      <family val="1"/>
      <charset val="204"/>
    </font>
    <font>
      <sz val="14"/>
      <name val="Calibri"/>
      <family val="2"/>
      <charset val="204"/>
    </font>
    <font>
      <sz val="12"/>
      <name val="Times New Roman"/>
      <family val="1"/>
      <charset val="204"/>
    </font>
    <font>
      <sz val="16"/>
      <name val="Times New Roman"/>
      <family val="1"/>
      <charset val="204"/>
    </font>
    <font>
      <sz val="16"/>
      <name val="Arial Cyr Rom"/>
      <charset val="204"/>
    </font>
    <font>
      <sz val="18"/>
      <name val="Times New Roman"/>
      <family val="1"/>
      <charset val="204"/>
    </font>
    <font>
      <sz val="18"/>
      <name val="Arial Cyr Rom"/>
      <charset val="204"/>
    </font>
    <font>
      <sz val="18"/>
      <name val="Calibri"/>
      <family val="2"/>
      <charset val="204"/>
    </font>
    <font>
      <i/>
      <sz val="18"/>
      <name val="Times New Roman"/>
      <family val="1"/>
      <charset val="204"/>
    </font>
    <font>
      <i/>
      <sz val="16"/>
      <name val="Times New Roman"/>
      <family val="1"/>
    </font>
    <font>
      <i/>
      <sz val="16"/>
      <name val="Times New Roman"/>
      <family val="1"/>
      <charset val="204"/>
    </font>
    <font>
      <vertAlign val="superscript"/>
      <sz val="18"/>
      <name val="Calibri"/>
      <family val="2"/>
      <charset val="204"/>
    </font>
    <font>
      <vertAlign val="superscript"/>
      <sz val="18"/>
      <name val="Times New Roman"/>
      <family val="1"/>
      <charset val="204"/>
    </font>
    <font>
      <i/>
      <sz val="16"/>
      <name val="Arial Cyr Rom"/>
      <charset val="204"/>
    </font>
    <font>
      <sz val="14"/>
      <color rgb="FFCC0099"/>
      <name val="Arial Cyr Rom"/>
      <charset val="204"/>
    </font>
    <font>
      <vertAlign val="superscript"/>
      <sz val="18"/>
      <color theme="1" tint="4.9989318521683403E-2"/>
      <name val="Times New Roman"/>
      <family val="1"/>
      <charset val="204"/>
    </font>
    <font>
      <sz val="18"/>
      <color theme="1" tint="4.9989318521683403E-2"/>
      <name val="Times New Roman"/>
      <family val="1"/>
      <charset val="204"/>
    </font>
    <font>
      <sz val="18"/>
      <color theme="1" tint="4.9989318521683403E-2"/>
      <name val="Calibri"/>
      <family val="2"/>
      <charset val="204"/>
    </font>
    <font>
      <vertAlign val="superscript"/>
      <sz val="12"/>
      <color theme="1" tint="4.9989318521683403E-2"/>
      <name val="Times New Roman"/>
      <family val="1"/>
      <charset val="204"/>
    </font>
    <font>
      <i/>
      <sz val="14"/>
      <color rgb="FFFF0000"/>
      <name val="Times New Roman"/>
      <family val="1"/>
      <charset val="204"/>
    </font>
    <font>
      <sz val="14"/>
      <color rgb="FFFF0000"/>
      <name val="Times New Roman"/>
      <family val="1"/>
      <charset val="204"/>
    </font>
    <font>
      <sz val="16"/>
      <color rgb="FFFF0000"/>
      <name val="Times New Roman"/>
      <family val="1"/>
      <charset val="204"/>
    </font>
    <font>
      <sz val="16"/>
      <color theme="1"/>
      <name val="Arial Cyr Rom"/>
      <charset val="204"/>
    </font>
    <font>
      <sz val="16"/>
      <color theme="1"/>
      <name val="Times New Roman"/>
      <family val="1"/>
      <charset val="204"/>
    </font>
    <font>
      <b/>
      <sz val="9"/>
      <color indexed="81"/>
      <name val="Tahoma"/>
      <family val="2"/>
      <charset val="204"/>
    </font>
    <font>
      <sz val="9"/>
      <color indexed="81"/>
      <name val="Tahoma"/>
      <family val="2"/>
      <charset val="204"/>
    </font>
    <font>
      <sz val="14"/>
      <name val="Arial"/>
      <family val="2"/>
      <charset val="204"/>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8"/>
      </right>
      <top/>
      <bottom style="thin">
        <color indexed="8"/>
      </bottom>
      <diagonal/>
    </border>
    <border>
      <left/>
      <right style="thin">
        <color indexed="8"/>
      </right>
      <top style="thin">
        <color indexed="8"/>
      </top>
      <bottom style="thin">
        <color indexed="8"/>
      </bottom>
      <diagonal/>
    </border>
    <border>
      <left/>
      <right/>
      <top/>
      <bottom style="thin">
        <color indexed="8"/>
      </bottom>
      <diagonal/>
    </border>
    <border>
      <left style="thin">
        <color indexed="8"/>
      </left>
      <right style="thin">
        <color indexed="8"/>
      </right>
      <top/>
      <bottom/>
      <diagonal/>
    </border>
    <border>
      <left style="thin">
        <color indexed="8"/>
      </left>
      <right style="thin">
        <color indexed="8"/>
      </right>
      <top style="thin">
        <color indexed="8"/>
      </top>
      <bottom/>
      <diagonal/>
    </border>
    <border>
      <left style="medium">
        <color indexed="64"/>
      </left>
      <right/>
      <top/>
      <bottom/>
      <diagonal/>
    </border>
    <border>
      <left/>
      <right/>
      <top/>
      <bottom style="medium">
        <color indexed="64"/>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style="medium">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style="thin">
        <color indexed="8"/>
      </right>
      <top/>
      <bottom style="thin">
        <color indexed="8"/>
      </bottom>
      <diagonal/>
    </border>
    <border>
      <left style="thin">
        <color indexed="8"/>
      </left>
      <right style="medium">
        <color indexed="64"/>
      </right>
      <top style="thin">
        <color indexed="8"/>
      </top>
      <bottom/>
      <diagonal/>
    </border>
    <border>
      <left style="medium">
        <color indexed="64"/>
      </left>
      <right/>
      <top/>
      <bottom style="thin">
        <color indexed="8"/>
      </bottom>
      <diagonal/>
    </border>
    <border>
      <left style="thin">
        <color indexed="64"/>
      </left>
      <right style="medium">
        <color indexed="64"/>
      </right>
      <top style="thin">
        <color indexed="64"/>
      </top>
      <bottom style="thin">
        <color indexed="64"/>
      </bottom>
      <diagonal/>
    </border>
    <border>
      <left style="medium">
        <color indexed="64"/>
      </left>
      <right/>
      <top style="thin">
        <color indexed="8"/>
      </top>
      <bottom style="thin">
        <color indexed="8"/>
      </bottom>
      <diagonal/>
    </border>
    <border>
      <left style="medium">
        <color indexed="64"/>
      </left>
      <right/>
      <top style="thin">
        <color indexed="8"/>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8"/>
      </right>
      <top style="thin">
        <color indexed="8"/>
      </top>
      <bottom style="medium">
        <color indexed="64"/>
      </bottom>
      <diagonal/>
    </border>
    <border>
      <left style="medium">
        <color indexed="64"/>
      </left>
      <right style="thin">
        <color indexed="8"/>
      </right>
      <top style="thin">
        <color indexed="8"/>
      </top>
      <bottom style="thin">
        <color indexed="8"/>
      </bottom>
      <diagonal/>
    </border>
    <border>
      <left style="medium">
        <color indexed="64"/>
      </left>
      <right style="thin">
        <color indexed="8"/>
      </right>
      <top style="thin">
        <color indexed="8"/>
      </top>
      <bottom style="medium">
        <color indexed="64"/>
      </bottom>
      <diagonal/>
    </border>
    <border>
      <left style="medium">
        <color indexed="64"/>
      </left>
      <right style="thin">
        <color indexed="64"/>
      </right>
      <top style="thin">
        <color indexed="64"/>
      </top>
      <bottom/>
      <diagonal/>
    </border>
    <border>
      <left/>
      <right style="thin">
        <color indexed="8"/>
      </right>
      <top/>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8"/>
      </left>
      <right/>
      <top style="thin">
        <color indexed="8"/>
      </top>
      <bottom style="thin">
        <color indexed="8"/>
      </bottom>
      <diagonal/>
    </border>
    <border>
      <left style="thin">
        <color indexed="8"/>
      </left>
      <right/>
      <top style="thin">
        <color indexed="8"/>
      </top>
      <bottom style="medium">
        <color indexed="64"/>
      </bottom>
      <diagonal/>
    </border>
    <border>
      <left/>
      <right style="thin">
        <color indexed="64"/>
      </right>
      <top style="thin">
        <color indexed="64"/>
      </top>
      <bottom style="thin">
        <color indexed="64"/>
      </bottom>
      <diagonal/>
    </border>
    <border>
      <left/>
      <right/>
      <top style="thin">
        <color indexed="8"/>
      </top>
      <bottom/>
      <diagonal/>
    </border>
    <border>
      <left style="medium">
        <color indexed="64"/>
      </left>
      <right style="medium">
        <color indexed="64"/>
      </right>
      <top style="thin">
        <color indexed="64"/>
      </top>
      <bottom style="thin">
        <color indexed="64"/>
      </bottom>
      <diagonal/>
    </border>
  </borders>
  <cellStyleXfs count="3">
    <xf numFmtId="0" fontId="0" fillId="0" borderId="0"/>
    <xf numFmtId="9" fontId="1" fillId="0" borderId="0" applyFill="0" applyBorder="0" applyAlignment="0" applyProtection="0"/>
    <xf numFmtId="0" fontId="2" fillId="0" borderId="0"/>
  </cellStyleXfs>
  <cellXfs count="159">
    <xf numFmtId="0" fontId="0" fillId="0" borderId="0" xfId="0"/>
    <xf numFmtId="0" fontId="5" fillId="0" borderId="1" xfId="0" applyFont="1" applyFill="1" applyBorder="1" applyAlignment="1">
      <alignment horizontal="center" vertical="top"/>
    </xf>
    <xf numFmtId="0" fontId="8" fillId="0" borderId="0" xfId="0" applyFont="1" applyFill="1"/>
    <xf numFmtId="0" fontId="8" fillId="0" borderId="0" xfId="0" applyFont="1" applyFill="1" applyAlignment="1">
      <alignment horizontal="right" wrapText="1" shrinkToFit="1"/>
    </xf>
    <xf numFmtId="0" fontId="8" fillId="0" borderId="0" xfId="0" applyFont="1" applyFill="1" applyBorder="1" applyAlignment="1">
      <alignment horizontal="center" vertical="top"/>
    </xf>
    <xf numFmtId="0" fontId="3" fillId="0" borderId="0" xfId="0" applyFont="1" applyFill="1"/>
    <xf numFmtId="0" fontId="4" fillId="0" borderId="0" xfId="0" applyFont="1" applyFill="1"/>
    <xf numFmtId="0" fontId="7" fillId="0" borderId="0" xfId="0" applyFont="1" applyFill="1" applyAlignment="1">
      <alignment horizontal="center"/>
    </xf>
    <xf numFmtId="0" fontId="7" fillId="0" borderId="0" xfId="0" applyFont="1" applyFill="1"/>
    <xf numFmtId="0" fontId="7" fillId="0" borderId="0" xfId="0" applyFont="1" applyFill="1" applyAlignment="1">
      <alignment horizontal="center" wrapText="1"/>
    </xf>
    <xf numFmtId="0" fontId="8" fillId="0" borderId="7" xfId="0" applyFont="1" applyFill="1" applyBorder="1" applyAlignment="1">
      <alignment horizontal="center" vertical="top"/>
    </xf>
    <xf numFmtId="0" fontId="8" fillId="0" borderId="9" xfId="0" applyFont="1" applyFill="1" applyBorder="1" applyAlignment="1">
      <alignment horizontal="center" vertical="center" wrapText="1"/>
    </xf>
    <xf numFmtId="14" fontId="8" fillId="0" borderId="1" xfId="0" applyNumberFormat="1" applyFont="1" applyFill="1" applyBorder="1" applyAlignment="1">
      <alignment horizontal="center" vertical="center" wrapText="1"/>
    </xf>
    <xf numFmtId="0" fontId="10" fillId="0" borderId="0" xfId="0" applyFont="1" applyFill="1" applyAlignment="1">
      <alignment horizontal="right"/>
    </xf>
    <xf numFmtId="0" fontId="11" fillId="0" borderId="0" xfId="0" applyFont="1" applyFill="1"/>
    <xf numFmtId="0" fontId="10" fillId="0" borderId="20" xfId="0" applyFont="1" applyFill="1" applyBorder="1" applyAlignment="1">
      <alignment horizontal="center" vertical="top"/>
    </xf>
    <xf numFmtId="0" fontId="10" fillId="0" borderId="21" xfId="0" applyFont="1" applyFill="1" applyBorder="1" applyAlignment="1">
      <alignment horizontal="left" vertical="top"/>
    </xf>
    <xf numFmtId="0" fontId="10" fillId="0" borderId="21" xfId="0" applyFont="1" applyFill="1" applyBorder="1" applyAlignment="1">
      <alignment horizontal="left" vertical="top" wrapText="1"/>
    </xf>
    <xf numFmtId="0" fontId="10" fillId="0" borderId="22" xfId="0" applyFont="1" applyFill="1" applyBorder="1" applyAlignment="1">
      <alignment horizontal="left" vertical="top" wrapText="1"/>
    </xf>
    <xf numFmtId="11" fontId="10" fillId="0" borderId="22" xfId="0" applyNumberFormat="1" applyFont="1" applyFill="1" applyBorder="1" applyAlignment="1">
      <alignment horizontal="left" vertical="top" wrapText="1"/>
    </xf>
    <xf numFmtId="164" fontId="10" fillId="0" borderId="22" xfId="0" applyNumberFormat="1" applyFont="1" applyFill="1" applyBorder="1" applyAlignment="1">
      <alignment horizontal="left" vertical="top" wrapText="1"/>
    </xf>
    <xf numFmtId="0" fontId="10" fillId="0" borderId="26" xfId="0" applyFont="1" applyFill="1" applyBorder="1" applyAlignment="1">
      <alignment vertical="top" wrapText="1"/>
    </xf>
    <xf numFmtId="0" fontId="10" fillId="0" borderId="26" xfId="0" applyFont="1" applyFill="1" applyBorder="1" applyAlignment="1">
      <alignment vertical="top"/>
    </xf>
    <xf numFmtId="0" fontId="10" fillId="0" borderId="26" xfId="0" quotePrefix="1" applyFont="1" applyFill="1" applyBorder="1" applyAlignment="1">
      <alignment horizontal="left" vertical="top"/>
    </xf>
    <xf numFmtId="0" fontId="10" fillId="0" borderId="27" xfId="0" quotePrefix="1" applyFont="1" applyFill="1" applyBorder="1" applyAlignment="1">
      <alignment horizontal="left" vertical="top"/>
    </xf>
    <xf numFmtId="0" fontId="10" fillId="0" borderId="0" xfId="0" applyFont="1" applyFill="1" applyBorder="1" applyAlignment="1">
      <alignment horizontal="center" vertical="top"/>
    </xf>
    <xf numFmtId="0" fontId="10" fillId="0" borderId="1" xfId="0" applyFont="1" applyFill="1" applyBorder="1" applyAlignment="1">
      <alignment horizontal="center" vertical="top"/>
    </xf>
    <xf numFmtId="0" fontId="13" fillId="0" borderId="1" xfId="0" applyFont="1" applyFill="1" applyBorder="1" applyAlignment="1">
      <alignment horizontal="center" vertical="top"/>
    </xf>
    <xf numFmtId="0" fontId="10" fillId="0" borderId="2" xfId="0" applyFont="1" applyFill="1" applyBorder="1" applyAlignment="1">
      <alignment horizontal="center" vertical="top"/>
    </xf>
    <xf numFmtId="0" fontId="10" fillId="0" borderId="0" xfId="0" applyFont="1" applyFill="1"/>
    <xf numFmtId="0" fontId="13" fillId="0" borderId="0" xfId="0" applyFont="1" applyFill="1" applyBorder="1" applyAlignment="1">
      <alignment horizontal="center"/>
    </xf>
    <xf numFmtId="0" fontId="5" fillId="0" borderId="0" xfId="0" applyFont="1" applyFill="1" applyBorder="1" applyAlignment="1">
      <alignment horizontal="left"/>
    </xf>
    <xf numFmtId="0" fontId="5" fillId="0" borderId="0" xfId="0" applyFont="1" applyFill="1" applyBorder="1" applyAlignment="1"/>
    <xf numFmtId="0" fontId="3" fillId="0" borderId="0" xfId="0" applyFont="1" applyFill="1" applyBorder="1" applyAlignment="1"/>
    <xf numFmtId="0" fontId="13" fillId="0" borderId="18" xfId="0" applyFont="1" applyFill="1" applyBorder="1" applyAlignment="1">
      <alignment horizontal="center" vertical="top"/>
    </xf>
    <xf numFmtId="0" fontId="13" fillId="0" borderId="1" xfId="0" applyFont="1" applyFill="1" applyBorder="1" applyAlignment="1">
      <alignment horizontal="center" vertical="top" wrapText="1"/>
    </xf>
    <xf numFmtId="0" fontId="10" fillId="0" borderId="22" xfId="0" applyFont="1" applyFill="1" applyBorder="1" applyAlignment="1">
      <alignment horizontal="center" vertical="top" wrapText="1"/>
    </xf>
    <xf numFmtId="0" fontId="10" fillId="0" borderId="1" xfId="0" applyFont="1" applyFill="1" applyBorder="1" applyAlignment="1">
      <alignment horizontal="center" vertical="top" wrapText="1"/>
    </xf>
    <xf numFmtId="164" fontId="10" fillId="0" borderId="24" xfId="0" applyNumberFormat="1" applyFont="1" applyFill="1" applyBorder="1" applyAlignment="1">
      <alignment horizontal="center" vertical="top" wrapText="1"/>
    </xf>
    <xf numFmtId="164" fontId="3" fillId="0" borderId="4" xfId="0" applyNumberFormat="1" applyFont="1" applyFill="1" applyBorder="1" applyAlignment="1">
      <alignment horizontal="center" vertical="top" wrapText="1"/>
    </xf>
    <xf numFmtId="0" fontId="10" fillId="0" borderId="18" xfId="0" applyFont="1" applyFill="1" applyBorder="1" applyAlignment="1">
      <alignment horizontal="center" vertical="top"/>
    </xf>
    <xf numFmtId="0" fontId="10" fillId="0" borderId="7" xfId="0" applyFont="1" applyFill="1" applyBorder="1" applyAlignment="1">
      <alignment horizontal="center" vertical="top"/>
    </xf>
    <xf numFmtId="0" fontId="15" fillId="0" borderId="0" xfId="0" applyFont="1" applyFill="1" applyBorder="1" applyAlignment="1">
      <alignment horizontal="left"/>
    </xf>
    <xf numFmtId="0" fontId="15" fillId="0" borderId="0" xfId="0" applyFont="1" applyFill="1" applyBorder="1" applyAlignment="1"/>
    <xf numFmtId="164" fontId="10" fillId="0" borderId="1" xfId="0" applyNumberFormat="1" applyFont="1" applyFill="1" applyBorder="1" applyAlignment="1">
      <alignment horizontal="left" vertical="top" wrapText="1"/>
    </xf>
    <xf numFmtId="0" fontId="10" fillId="0" borderId="28" xfId="0" applyFont="1" applyFill="1" applyBorder="1" applyAlignment="1">
      <alignment horizontal="left" vertical="top" wrapText="1"/>
    </xf>
    <xf numFmtId="0" fontId="10" fillId="0" borderId="29" xfId="0" applyFont="1" applyFill="1" applyBorder="1" applyAlignment="1">
      <alignment vertical="top" wrapText="1"/>
    </xf>
    <xf numFmtId="0" fontId="10" fillId="0" borderId="18" xfId="0" applyFont="1" applyFill="1" applyBorder="1" applyAlignment="1">
      <alignment horizontal="center" vertical="top" wrapText="1"/>
    </xf>
    <xf numFmtId="0" fontId="10" fillId="0" borderId="7" xfId="0" applyFont="1" applyFill="1" applyBorder="1" applyAlignment="1">
      <alignment horizontal="center" vertical="top" wrapText="1"/>
    </xf>
    <xf numFmtId="0" fontId="10" fillId="0" borderId="1" xfId="0" applyFont="1" applyFill="1" applyBorder="1" applyAlignment="1">
      <alignment horizontal="left" vertical="top" wrapText="1"/>
    </xf>
    <xf numFmtId="0" fontId="10" fillId="0" borderId="1" xfId="0" applyFont="1" applyFill="1" applyBorder="1" applyAlignment="1">
      <alignment vertical="top"/>
    </xf>
    <xf numFmtId="0" fontId="10" fillId="0" borderId="10" xfId="0" applyFont="1" applyFill="1" applyBorder="1" applyAlignment="1">
      <alignment horizontal="left" vertical="top" wrapText="1"/>
    </xf>
    <xf numFmtId="0" fontId="10" fillId="0" borderId="3" xfId="0" applyFont="1" applyFill="1" applyBorder="1" applyAlignment="1">
      <alignment horizontal="center" vertical="top"/>
    </xf>
    <xf numFmtId="0" fontId="10" fillId="0" borderId="30" xfId="0" applyFont="1" applyFill="1" applyBorder="1" applyAlignment="1">
      <alignment horizontal="center" vertical="top"/>
    </xf>
    <xf numFmtId="49" fontId="10" fillId="0" borderId="0" xfId="0" applyNumberFormat="1" applyFont="1" applyFill="1" applyAlignment="1">
      <alignment horizontal="right"/>
    </xf>
    <xf numFmtId="49" fontId="11" fillId="0" borderId="0" xfId="0" applyNumberFormat="1" applyFont="1" applyFill="1"/>
    <xf numFmtId="49" fontId="3" fillId="0" borderId="0" xfId="0" applyNumberFormat="1" applyFont="1" applyFill="1" applyBorder="1" applyAlignment="1"/>
    <xf numFmtId="49" fontId="4" fillId="0" borderId="0" xfId="0" applyNumberFormat="1" applyFont="1" applyFill="1"/>
    <xf numFmtId="49" fontId="13" fillId="0" borderId="18" xfId="0" applyNumberFormat="1" applyFont="1" applyFill="1" applyBorder="1" applyAlignment="1">
      <alignment horizontal="center" vertical="top"/>
    </xf>
    <xf numFmtId="49" fontId="10" fillId="0" borderId="20" xfId="0" applyNumberFormat="1" applyFont="1" applyFill="1" applyBorder="1" applyAlignment="1">
      <alignment horizontal="center" vertical="top"/>
    </xf>
    <xf numFmtId="49" fontId="10" fillId="0" borderId="21" xfId="0" applyNumberFormat="1" applyFont="1" applyFill="1" applyBorder="1" applyAlignment="1">
      <alignment horizontal="left" vertical="top"/>
    </xf>
    <xf numFmtId="49" fontId="10" fillId="0" borderId="21" xfId="0" applyNumberFormat="1" applyFont="1" applyFill="1" applyBorder="1" applyAlignment="1">
      <alignment horizontal="left" vertical="top" wrapText="1"/>
    </xf>
    <xf numFmtId="49" fontId="10" fillId="0" borderId="1" xfId="0" applyNumberFormat="1" applyFont="1" applyFill="1" applyBorder="1" applyAlignment="1">
      <alignment horizontal="left" vertical="top" wrapText="1"/>
    </xf>
    <xf numFmtId="49" fontId="10" fillId="0" borderId="30" xfId="0" applyNumberFormat="1" applyFont="1" applyFill="1" applyBorder="1" applyAlignment="1">
      <alignment horizontal="center" vertical="top"/>
    </xf>
    <xf numFmtId="49" fontId="10" fillId="0" borderId="10" xfId="0" applyNumberFormat="1" applyFont="1" applyFill="1" applyBorder="1" applyAlignment="1">
      <alignment horizontal="left" vertical="top" wrapText="1"/>
    </xf>
    <xf numFmtId="49" fontId="10" fillId="0" borderId="22" xfId="0" applyNumberFormat="1" applyFont="1" applyFill="1" applyBorder="1" applyAlignment="1">
      <alignment horizontal="center" vertical="top" wrapText="1"/>
    </xf>
    <xf numFmtId="49" fontId="10" fillId="0" borderId="24" xfId="0" applyNumberFormat="1" applyFont="1" applyFill="1" applyBorder="1" applyAlignment="1">
      <alignment horizontal="center" vertical="top" wrapText="1"/>
    </xf>
    <xf numFmtId="49" fontId="10" fillId="0" borderId="18" xfId="0" applyNumberFormat="1" applyFont="1" applyFill="1" applyBorder="1" applyAlignment="1">
      <alignment horizontal="center" vertical="top" wrapText="1"/>
    </xf>
    <xf numFmtId="49" fontId="10" fillId="0" borderId="26" xfId="0" applyNumberFormat="1" applyFont="1" applyFill="1" applyBorder="1" applyAlignment="1">
      <alignment vertical="top" wrapText="1"/>
    </xf>
    <xf numFmtId="49" fontId="10" fillId="0" borderId="26" xfId="0" applyNumberFormat="1" applyFont="1" applyFill="1" applyBorder="1" applyAlignment="1">
      <alignment vertical="top"/>
    </xf>
    <xf numFmtId="49" fontId="10" fillId="0" borderId="26" xfId="0" quotePrefix="1" applyNumberFormat="1" applyFont="1" applyFill="1" applyBorder="1" applyAlignment="1">
      <alignment horizontal="left" vertical="top"/>
    </xf>
    <xf numFmtId="49" fontId="10" fillId="0" borderId="27" xfId="0" quotePrefix="1" applyNumberFormat="1" applyFont="1" applyFill="1" applyBorder="1" applyAlignment="1">
      <alignment horizontal="left" vertical="top"/>
    </xf>
    <xf numFmtId="49" fontId="10" fillId="0" borderId="0" xfId="0" applyNumberFormat="1" applyFont="1" applyFill="1"/>
    <xf numFmtId="49" fontId="10" fillId="0" borderId="21" xfId="0" applyNumberFormat="1" applyFont="1" applyFill="1" applyBorder="1" applyAlignment="1">
      <alignment horizontal="left" vertical="center" wrapText="1"/>
    </xf>
    <xf numFmtId="2" fontId="4" fillId="0" borderId="0" xfId="0" applyNumberFormat="1" applyFont="1" applyFill="1"/>
    <xf numFmtId="0" fontId="4" fillId="0" borderId="0" xfId="0" applyFont="1" applyFill="1" applyAlignment="1"/>
    <xf numFmtId="0" fontId="9" fillId="0" borderId="0" xfId="0" applyFont="1" applyFill="1"/>
    <xf numFmtId="0" fontId="0" fillId="0" borderId="0" xfId="0" applyFill="1"/>
    <xf numFmtId="0" fontId="10" fillId="0" borderId="6" xfId="0" applyFont="1" applyFill="1" applyBorder="1" applyAlignment="1">
      <alignment horizontal="center" vertical="top"/>
    </xf>
    <xf numFmtId="0" fontId="10" fillId="0" borderId="25" xfId="0" applyFont="1" applyFill="1" applyBorder="1" applyAlignment="1">
      <alignment horizontal="center" vertical="top"/>
    </xf>
    <xf numFmtId="49" fontId="10" fillId="0" borderId="22" xfId="1" applyNumberFormat="1" applyFont="1" applyFill="1" applyBorder="1" applyAlignment="1">
      <alignment horizontal="left" vertical="center" wrapText="1"/>
    </xf>
    <xf numFmtId="0" fontId="19" fillId="2" borderId="0" xfId="0" applyFont="1" applyFill="1"/>
    <xf numFmtId="0" fontId="19" fillId="0" borderId="0" xfId="0" applyFont="1" applyFill="1"/>
    <xf numFmtId="0" fontId="21" fillId="0" borderId="21" xfId="0" applyFont="1" applyFill="1" applyBorder="1" applyAlignment="1">
      <alignment horizontal="left" vertical="top"/>
    </xf>
    <xf numFmtId="0" fontId="21" fillId="0" borderId="21" xfId="0" applyFont="1" applyFill="1" applyBorder="1" applyAlignment="1">
      <alignment horizontal="left" vertical="top" wrapText="1"/>
    </xf>
    <xf numFmtId="0" fontId="21" fillId="0" borderId="22" xfId="0" applyFont="1" applyFill="1" applyBorder="1" applyAlignment="1">
      <alignment horizontal="left" vertical="top" wrapText="1"/>
    </xf>
    <xf numFmtId="0" fontId="21" fillId="0" borderId="31" xfId="0" applyFont="1" applyFill="1" applyBorder="1" applyAlignment="1">
      <alignment horizontal="left" vertical="top" wrapText="1"/>
    </xf>
    <xf numFmtId="0" fontId="4" fillId="0" borderId="1" xfId="0" applyFont="1" applyFill="1" applyBorder="1" applyAlignment="1">
      <alignment horizontal="center" vertical="center"/>
    </xf>
    <xf numFmtId="49" fontId="10" fillId="0" borderId="30" xfId="0" applyNumberFormat="1" applyFont="1" applyFill="1" applyBorder="1" applyAlignment="1">
      <alignment horizontal="left" vertical="top" wrapText="1"/>
    </xf>
    <xf numFmtId="0" fontId="21" fillId="0" borderId="1" xfId="0" applyFont="1" applyFill="1" applyBorder="1" applyAlignment="1">
      <alignment horizontal="left" vertical="top" wrapText="1"/>
    </xf>
    <xf numFmtId="0" fontId="21" fillId="0" borderId="34" xfId="0" applyFont="1" applyFill="1" applyBorder="1" applyAlignment="1">
      <alignment horizontal="left" vertical="top" wrapText="1"/>
    </xf>
    <xf numFmtId="0" fontId="10" fillId="0" borderId="0" xfId="0" applyFont="1" applyFill="1" applyBorder="1" applyAlignment="1">
      <alignment horizontal="left" vertical="top" wrapText="1"/>
    </xf>
    <xf numFmtId="0" fontId="21" fillId="0" borderId="35" xfId="0" applyFont="1" applyFill="1" applyBorder="1" applyAlignment="1">
      <alignment horizontal="left" vertical="top" wrapText="1"/>
    </xf>
    <xf numFmtId="164" fontId="21" fillId="0" borderId="22" xfId="0" applyNumberFormat="1" applyFont="1" applyFill="1" applyBorder="1" applyAlignment="1">
      <alignment horizontal="left" vertical="top" wrapText="1"/>
    </xf>
    <xf numFmtId="0" fontId="21" fillId="0" borderId="20" xfId="0" applyFont="1" applyFill="1" applyBorder="1" applyAlignment="1">
      <alignment vertical="top" wrapText="1"/>
    </xf>
    <xf numFmtId="0" fontId="21" fillId="0" borderId="20" xfId="0" applyFont="1" applyFill="1" applyBorder="1" applyAlignment="1">
      <alignment vertical="top"/>
    </xf>
    <xf numFmtId="0" fontId="3" fillId="0" borderId="32" xfId="0" applyFont="1" applyFill="1" applyBorder="1" applyAlignment="1">
      <alignment horizontal="center"/>
    </xf>
    <xf numFmtId="4" fontId="8" fillId="3" borderId="1" xfId="0" applyNumberFormat="1" applyFont="1" applyFill="1" applyBorder="1" applyAlignment="1">
      <alignment horizontal="center" vertical="top"/>
    </xf>
    <xf numFmtId="4" fontId="8" fillId="3" borderId="1" xfId="0" quotePrefix="1" applyNumberFormat="1" applyFont="1" applyFill="1" applyBorder="1" applyAlignment="1">
      <alignment horizontal="center" vertical="top"/>
    </xf>
    <xf numFmtId="2" fontId="8" fillId="3" borderId="1" xfId="0" applyNumberFormat="1" applyFont="1" applyFill="1" applyBorder="1" applyAlignment="1">
      <alignment horizontal="center" vertical="top"/>
    </xf>
    <xf numFmtId="4" fontId="8" fillId="3" borderId="1" xfId="0" applyNumberFormat="1" applyFont="1" applyFill="1" applyBorder="1" applyAlignment="1">
      <alignment horizontal="center" vertical="center"/>
    </xf>
    <xf numFmtId="0" fontId="24" fillId="3" borderId="4" xfId="0" applyFont="1" applyFill="1" applyBorder="1" applyAlignment="1">
      <alignment horizontal="center" vertical="top"/>
    </xf>
    <xf numFmtId="2" fontId="8" fillId="3" borderId="1" xfId="0" applyNumberFormat="1" applyFont="1" applyFill="1" applyBorder="1" applyAlignment="1">
      <alignment horizontal="center" vertical="center"/>
    </xf>
    <xf numFmtId="2" fontId="8" fillId="3" borderId="30" xfId="0" applyNumberFormat="1" applyFont="1" applyFill="1" applyBorder="1" applyAlignment="1">
      <alignment horizontal="center" vertical="center"/>
    </xf>
    <xf numFmtId="2" fontId="8" fillId="3" borderId="3" xfId="0" applyNumberFormat="1" applyFont="1" applyFill="1" applyBorder="1" applyAlignment="1">
      <alignment horizontal="center" vertical="top"/>
    </xf>
    <xf numFmtId="0" fontId="8" fillId="3" borderId="1" xfId="0" applyFont="1" applyFill="1" applyBorder="1" applyAlignment="1">
      <alignment horizontal="center" vertical="top" wrapText="1"/>
    </xf>
    <xf numFmtId="2" fontId="8" fillId="3" borderId="3" xfId="0" applyNumberFormat="1" applyFont="1" applyFill="1" applyBorder="1" applyAlignment="1">
      <alignment horizontal="center" vertical="center"/>
    </xf>
    <xf numFmtId="164" fontId="25" fillId="3" borderId="4" xfId="0" applyNumberFormat="1" applyFont="1" applyFill="1" applyBorder="1" applyAlignment="1">
      <alignment horizontal="center" vertical="top" wrapText="1"/>
    </xf>
    <xf numFmtId="2" fontId="26" fillId="3" borderId="1" xfId="0" applyNumberFormat="1" applyFont="1" applyFill="1" applyBorder="1" applyAlignment="1">
      <alignment horizontal="center" vertical="top"/>
    </xf>
    <xf numFmtId="4" fontId="8" fillId="3" borderId="19" xfId="0" applyNumberFormat="1" applyFont="1" applyFill="1" applyBorder="1" applyAlignment="1">
      <alignment horizontal="center" vertical="center"/>
    </xf>
    <xf numFmtId="2" fontId="26" fillId="3" borderId="3" xfId="0" applyNumberFormat="1" applyFont="1" applyFill="1" applyBorder="1" applyAlignment="1">
      <alignment horizontal="center" vertical="top"/>
    </xf>
    <xf numFmtId="2" fontId="26" fillId="3" borderId="3" xfId="0" applyNumberFormat="1" applyFont="1" applyFill="1" applyBorder="1" applyAlignment="1">
      <alignment horizontal="center" vertical="center"/>
    </xf>
    <xf numFmtId="0" fontId="26" fillId="3" borderId="1" xfId="0" applyFont="1" applyFill="1" applyBorder="1" applyAlignment="1">
      <alignment horizontal="center" vertical="top"/>
    </xf>
    <xf numFmtId="3" fontId="8" fillId="3" borderId="1" xfId="0" applyNumberFormat="1" applyFont="1" applyFill="1" applyBorder="1" applyAlignment="1">
      <alignment horizontal="center" vertical="top"/>
    </xf>
    <xf numFmtId="0" fontId="8" fillId="3" borderId="1" xfId="0" applyFont="1" applyFill="1" applyBorder="1" applyAlignment="1">
      <alignment horizontal="center"/>
    </xf>
    <xf numFmtId="3" fontId="8" fillId="3" borderId="23" xfId="0" applyNumberFormat="1" applyFont="1" applyFill="1" applyBorder="1" applyAlignment="1">
      <alignment horizontal="center" vertical="top"/>
    </xf>
    <xf numFmtId="0" fontId="27" fillId="0" borderId="0" xfId="0" applyFont="1" applyFill="1" applyAlignment="1"/>
    <xf numFmtId="0" fontId="28" fillId="0" borderId="0" xfId="0" applyFont="1" applyFill="1" applyBorder="1" applyAlignment="1">
      <alignment horizontal="left"/>
    </xf>
    <xf numFmtId="0" fontId="28" fillId="0" borderId="0" xfId="0" applyFont="1" applyFill="1" applyBorder="1" applyAlignment="1"/>
    <xf numFmtId="0" fontId="28" fillId="0" borderId="0" xfId="0" applyFont="1" applyFill="1"/>
    <xf numFmtId="0" fontId="28" fillId="0" borderId="17" xfId="0" applyFont="1" applyFill="1" applyBorder="1" applyAlignment="1">
      <alignment horizontal="center" vertical="center" wrapText="1"/>
    </xf>
    <xf numFmtId="0" fontId="6" fillId="0" borderId="1" xfId="0" applyFont="1" applyFill="1" applyBorder="1" applyAlignment="1">
      <alignment horizontal="center" vertical="top"/>
    </xf>
    <xf numFmtId="0" fontId="3" fillId="0" borderId="1" xfId="0" applyFont="1" applyFill="1" applyBorder="1" applyAlignment="1">
      <alignment horizontal="center" vertical="top"/>
    </xf>
    <xf numFmtId="0" fontId="13" fillId="3" borderId="4" xfId="0" applyFont="1" applyFill="1" applyBorder="1" applyAlignment="1">
      <alignment horizontal="center" vertical="top"/>
    </xf>
    <xf numFmtId="0" fontId="5" fillId="3" borderId="4" xfId="0" applyFont="1" applyFill="1" applyBorder="1" applyAlignment="1">
      <alignment horizontal="center" vertical="top"/>
    </xf>
    <xf numFmtId="0" fontId="5" fillId="0" borderId="3" xfId="0" applyFont="1" applyFill="1" applyBorder="1" applyAlignment="1">
      <alignment horizontal="center" vertical="top"/>
    </xf>
    <xf numFmtId="0" fontId="4" fillId="0" borderId="1" xfId="0" applyFont="1" applyFill="1" applyBorder="1"/>
    <xf numFmtId="0" fontId="8" fillId="0" borderId="1" xfId="0" applyFont="1" applyFill="1" applyBorder="1" applyAlignment="1">
      <alignment horizontal="center" vertical="top" wrapText="1"/>
    </xf>
    <xf numFmtId="0" fontId="6" fillId="3" borderId="1" xfId="0" applyFont="1" applyFill="1" applyBorder="1" applyAlignment="1">
      <alignment horizontal="center" vertical="top"/>
    </xf>
    <xf numFmtId="49" fontId="10" fillId="3" borderId="1" xfId="0" applyNumberFormat="1" applyFont="1" applyFill="1" applyBorder="1" applyAlignment="1">
      <alignment horizontal="left" vertical="top" wrapText="1"/>
    </xf>
    <xf numFmtId="0" fontId="10" fillId="3" borderId="22" xfId="0" applyFont="1" applyFill="1" applyBorder="1" applyAlignment="1">
      <alignment horizontal="left" vertical="top" wrapText="1"/>
    </xf>
    <xf numFmtId="0" fontId="10" fillId="3" borderId="1" xfId="0" applyFont="1" applyFill="1" applyBorder="1" applyAlignment="1">
      <alignment horizontal="center" vertical="top"/>
    </xf>
    <xf numFmtId="0" fontId="3" fillId="3" borderId="1" xfId="0" applyFont="1" applyFill="1" applyBorder="1" applyAlignment="1">
      <alignment horizontal="center" wrapText="1"/>
    </xf>
    <xf numFmtId="0" fontId="3" fillId="3" borderId="5" xfId="0" applyFont="1" applyFill="1" applyBorder="1" applyAlignment="1">
      <alignment wrapText="1"/>
    </xf>
    <xf numFmtId="0" fontId="3" fillId="0" borderId="6" xfId="0" applyFont="1" applyFill="1" applyBorder="1" applyAlignment="1">
      <alignment wrapText="1"/>
    </xf>
    <xf numFmtId="0" fontId="3" fillId="0" borderId="6" xfId="0" applyFont="1" applyFill="1" applyBorder="1" applyAlignment="1">
      <alignment horizontal="center" wrapText="1"/>
    </xf>
    <xf numFmtId="0" fontId="3" fillId="0" borderId="9" xfId="0" applyFont="1" applyFill="1" applyBorder="1" applyAlignment="1">
      <alignment horizontal="center"/>
    </xf>
    <xf numFmtId="0" fontId="3" fillId="0" borderId="1" xfId="0" applyFont="1" applyFill="1" applyBorder="1" applyAlignment="1">
      <alignment horizontal="center"/>
    </xf>
    <xf numFmtId="2" fontId="8" fillId="0" borderId="3" xfId="0" applyNumberFormat="1" applyFont="1" applyFill="1" applyBorder="1" applyAlignment="1">
      <alignment horizontal="center" vertical="top"/>
    </xf>
    <xf numFmtId="0" fontId="3" fillId="0" borderId="7" xfId="0" applyFont="1" applyFill="1" applyBorder="1" applyAlignment="1">
      <alignment horizontal="center"/>
    </xf>
    <xf numFmtId="49" fontId="10" fillId="0" borderId="18" xfId="0" applyNumberFormat="1" applyFont="1" applyFill="1" applyBorder="1" applyAlignment="1">
      <alignment horizontal="left" vertical="top"/>
    </xf>
    <xf numFmtId="0" fontId="3" fillId="0" borderId="33" xfId="0" applyFont="1" applyFill="1" applyBorder="1" applyAlignment="1">
      <alignment horizontal="center"/>
    </xf>
    <xf numFmtId="0" fontId="27" fillId="0" borderId="0" xfId="0" applyFont="1" applyFill="1"/>
    <xf numFmtId="14" fontId="10" fillId="3" borderId="0" xfId="0" applyNumberFormat="1" applyFont="1" applyFill="1"/>
    <xf numFmtId="4" fontId="31" fillId="3" borderId="36" xfId="0" applyNumberFormat="1" applyFont="1" applyFill="1" applyBorder="1" applyAlignment="1">
      <alignment horizontal="center" vertical="top"/>
    </xf>
    <xf numFmtId="49" fontId="13" fillId="0" borderId="12" xfId="0" applyNumberFormat="1" applyFont="1" applyFill="1" applyBorder="1" applyAlignment="1">
      <alignment horizontal="center" vertical="top"/>
    </xf>
    <xf numFmtId="49" fontId="13" fillId="0" borderId="16" xfId="0" applyNumberFormat="1" applyFont="1" applyFill="1" applyBorder="1" applyAlignment="1">
      <alignment horizontal="center" vertical="top"/>
    </xf>
    <xf numFmtId="0" fontId="5" fillId="0" borderId="0" xfId="0" applyFont="1" applyFill="1" applyBorder="1" applyAlignment="1">
      <alignment horizontal="left" vertical="top" wrapText="1"/>
    </xf>
    <xf numFmtId="0" fontId="14" fillId="0" borderId="0" xfId="0" applyFont="1" applyFill="1" applyAlignment="1">
      <alignment horizontal="left" vertical="top" wrapText="1" shrinkToFit="1"/>
    </xf>
    <xf numFmtId="0" fontId="18" fillId="0" borderId="0" xfId="0" applyFont="1" applyFill="1" applyAlignment="1">
      <alignment horizontal="left" vertical="top"/>
    </xf>
    <xf numFmtId="0" fontId="13" fillId="3" borderId="11" xfId="0" applyFont="1" applyFill="1" applyBorder="1" applyAlignment="1">
      <alignment horizontal="center" vertical="center"/>
    </xf>
    <xf numFmtId="0" fontId="13" fillId="0" borderId="12" xfId="0" applyFont="1" applyFill="1" applyBorder="1" applyAlignment="1">
      <alignment horizontal="center" vertical="top"/>
    </xf>
    <xf numFmtId="0" fontId="13" fillId="0" borderId="16" xfId="0" applyFont="1" applyFill="1" applyBorder="1" applyAlignment="1">
      <alignment horizontal="center" vertical="top"/>
    </xf>
    <xf numFmtId="0" fontId="13" fillId="0" borderId="13" xfId="0" applyFont="1" applyFill="1" applyBorder="1" applyAlignment="1">
      <alignment horizontal="center" vertical="top" wrapText="1"/>
    </xf>
    <xf numFmtId="0" fontId="13" fillId="0" borderId="8" xfId="0" applyFont="1" applyFill="1" applyBorder="1" applyAlignment="1">
      <alignment horizontal="center" vertical="top" wrapText="1"/>
    </xf>
    <xf numFmtId="0" fontId="5" fillId="0" borderId="13" xfId="0" applyFont="1" applyFill="1" applyBorder="1" applyAlignment="1">
      <alignment horizontal="center" vertical="top"/>
    </xf>
    <xf numFmtId="0" fontId="5" fillId="0" borderId="8" xfId="0" applyFont="1" applyFill="1" applyBorder="1" applyAlignment="1">
      <alignment horizontal="center" vertical="top"/>
    </xf>
    <xf numFmtId="0" fontId="15" fillId="0" borderId="14" xfId="0" applyFont="1" applyFill="1" applyBorder="1" applyAlignment="1">
      <alignment horizontal="center"/>
    </xf>
    <xf numFmtId="0" fontId="15" fillId="0" borderId="15" xfId="0" applyFont="1" applyFill="1" applyBorder="1" applyAlignment="1">
      <alignment horizontal="center"/>
    </xf>
  </cellXfs>
  <cellStyles count="3">
    <cellStyle name="Normal" xfId="0" builtinId="0"/>
    <cellStyle name="Normal 10 2" xfId="2"/>
    <cellStyle name="Percent" xfId="1" builtinId="5"/>
  </cellStyles>
  <dxfs count="0"/>
  <tableStyles count="0" defaultTableStyle="TableStyleMedium2" defaultPivotStyle="PivotStyleLight16"/>
  <colors>
    <mruColors>
      <color rgb="FFCC0099"/>
      <color rgb="FFFF7C80"/>
      <color rgb="FF99FFCC"/>
      <color rgb="FFFF00FF"/>
      <color rgb="FF0000FF"/>
      <color rgb="FFCC99FF"/>
      <color rgb="FF009900"/>
      <color rgb="FF008000"/>
      <color rgb="FF9900CC"/>
      <color rgb="FF6666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121"/>
  <sheetViews>
    <sheetView tabSelected="1" view="pageBreakPreview" topLeftCell="A82" zoomScale="60" zoomScaleNormal="60" workbookViewId="0">
      <selection activeCell="B7" sqref="B7:B8"/>
    </sheetView>
  </sheetViews>
  <sheetFormatPr defaultColWidth="9.140625" defaultRowHeight="23.25"/>
  <cols>
    <col min="1" max="1" width="9" style="55" customWidth="1"/>
    <col min="2" max="2" width="92.85546875" style="14" customWidth="1"/>
    <col min="3" max="3" width="17.140625" style="14" customWidth="1"/>
    <col min="4" max="4" width="13.28515625" style="6" hidden="1" customWidth="1"/>
    <col min="5" max="5" width="19.5703125" style="76" customWidth="1"/>
    <col min="6" max="7" width="25.42578125" style="76" customWidth="1"/>
    <col min="8" max="8" width="18.85546875" style="6" bestFit="1" customWidth="1"/>
    <col min="9" max="9" width="9.140625" style="6"/>
    <col min="10" max="10" width="18.85546875" style="6" bestFit="1" customWidth="1"/>
    <col min="11" max="16384" width="9.140625" style="6"/>
  </cols>
  <sheetData>
    <row r="1" spans="1:7" ht="43.5" customHeight="1">
      <c r="A1" s="54"/>
      <c r="B1" s="13"/>
      <c r="C1" s="13"/>
      <c r="D1" s="5"/>
      <c r="E1" s="148" t="s">
        <v>194</v>
      </c>
      <c r="F1" s="149"/>
      <c r="G1" s="149"/>
    </row>
    <row r="2" spans="1:7" ht="15.75" customHeight="1">
      <c r="A2" s="54"/>
      <c r="B2" s="13"/>
      <c r="C2" s="13"/>
      <c r="D2" s="5"/>
      <c r="E2" s="3"/>
      <c r="F2" s="3"/>
      <c r="G2" s="116"/>
    </row>
    <row r="3" spans="1:7">
      <c r="C3" s="30" t="s">
        <v>0</v>
      </c>
      <c r="D3" s="31"/>
      <c r="E3" s="42"/>
      <c r="F3" s="42"/>
      <c r="G3" s="117"/>
    </row>
    <row r="4" spans="1:7">
      <c r="C4" s="30" t="s">
        <v>195</v>
      </c>
      <c r="D4" s="32"/>
      <c r="E4" s="43"/>
      <c r="F4" s="43"/>
      <c r="G4" s="118"/>
    </row>
    <row r="5" spans="1:7" ht="20.25">
      <c r="A5" s="56"/>
      <c r="B5" s="33"/>
      <c r="C5" s="33"/>
      <c r="D5" s="33"/>
      <c r="E5" s="2"/>
      <c r="F5" s="2"/>
      <c r="G5" s="119"/>
    </row>
    <row r="6" spans="1:7" ht="30.75" customHeight="1" thickBot="1">
      <c r="A6" s="57"/>
      <c r="B6" s="150" t="s">
        <v>197</v>
      </c>
      <c r="C6" s="150"/>
      <c r="D6" s="150"/>
      <c r="E6" s="150"/>
      <c r="F6" s="150"/>
      <c r="G6" s="150"/>
    </row>
    <row r="7" spans="1:7" ht="20.25" customHeight="1">
      <c r="A7" s="145" t="s">
        <v>34</v>
      </c>
      <c r="B7" s="151" t="s">
        <v>1</v>
      </c>
      <c r="C7" s="153" t="s">
        <v>2</v>
      </c>
      <c r="D7" s="155" t="s">
        <v>3</v>
      </c>
      <c r="E7" s="157" t="s">
        <v>4</v>
      </c>
      <c r="F7" s="157"/>
      <c r="G7" s="158"/>
    </row>
    <row r="8" spans="1:7" ht="40.5">
      <c r="A8" s="146"/>
      <c r="B8" s="152"/>
      <c r="C8" s="154"/>
      <c r="D8" s="156"/>
      <c r="E8" s="11" t="s">
        <v>4</v>
      </c>
      <c r="F8" s="11" t="s">
        <v>92</v>
      </c>
      <c r="G8" s="120" t="s">
        <v>5</v>
      </c>
    </row>
    <row r="9" spans="1:7">
      <c r="A9" s="58"/>
      <c r="B9" s="34"/>
      <c r="C9" s="35"/>
      <c r="D9" s="1"/>
      <c r="E9" s="12">
        <v>44773</v>
      </c>
      <c r="F9" s="12">
        <v>44742</v>
      </c>
      <c r="G9" s="12">
        <v>44561</v>
      </c>
    </row>
    <row r="10" spans="1:7" ht="25.5" customHeight="1">
      <c r="A10" s="59"/>
      <c r="B10" s="15" t="s">
        <v>6</v>
      </c>
      <c r="C10" s="25"/>
      <c r="D10" s="4"/>
      <c r="E10" s="4"/>
      <c r="F10" s="4"/>
      <c r="G10" s="4"/>
    </row>
    <row r="11" spans="1:7" ht="25.5" customHeight="1">
      <c r="A11" s="60">
        <v>1.1000000000000001</v>
      </c>
      <c r="B11" s="16" t="s">
        <v>101</v>
      </c>
      <c r="C11" s="26" t="s">
        <v>7</v>
      </c>
      <c r="D11" s="121" t="s">
        <v>8</v>
      </c>
      <c r="E11" s="97">
        <v>207.53</v>
      </c>
      <c r="F11" s="97">
        <v>207.53</v>
      </c>
      <c r="G11" s="97">
        <v>207.52680000000001</v>
      </c>
    </row>
    <row r="12" spans="1:7" ht="25.5" customHeight="1">
      <c r="A12" s="60">
        <v>1.2</v>
      </c>
      <c r="B12" s="16" t="s">
        <v>102</v>
      </c>
      <c r="C12" s="26" t="s">
        <v>7</v>
      </c>
      <c r="D12" s="121" t="s">
        <v>9</v>
      </c>
      <c r="E12" s="97">
        <v>4481.3225027564604</v>
      </c>
      <c r="F12" s="97">
        <v>4467.4616038813301</v>
      </c>
      <c r="G12" s="97">
        <v>4172.7141566500004</v>
      </c>
    </row>
    <row r="13" spans="1:7" ht="25.5" customHeight="1">
      <c r="A13" s="60" t="s">
        <v>185</v>
      </c>
      <c r="B13" s="16" t="s">
        <v>103</v>
      </c>
      <c r="C13" s="26" t="s">
        <v>7</v>
      </c>
      <c r="D13" s="121"/>
      <c r="E13" s="97">
        <v>499.57</v>
      </c>
      <c r="F13" s="98">
        <v>499.57</v>
      </c>
      <c r="G13" s="98">
        <v>299.79300000000001</v>
      </c>
    </row>
    <row r="14" spans="1:7" ht="25.5" customHeight="1">
      <c r="A14" s="60" t="s">
        <v>186</v>
      </c>
      <c r="B14" s="16" t="s">
        <v>104</v>
      </c>
      <c r="C14" s="26" t="s">
        <v>7</v>
      </c>
      <c r="D14" s="121"/>
      <c r="E14" s="97">
        <f>E12+E13</f>
        <v>4980.8925027564601</v>
      </c>
      <c r="F14" s="97">
        <f>F12+F13</f>
        <v>4967.0316038813298</v>
      </c>
      <c r="G14" s="97">
        <v>4472.5071566500001</v>
      </c>
    </row>
    <row r="15" spans="1:7">
      <c r="A15" s="60" t="s">
        <v>187</v>
      </c>
      <c r="B15" s="16" t="s">
        <v>105</v>
      </c>
      <c r="C15" s="26" t="s">
        <v>7</v>
      </c>
      <c r="D15" s="121"/>
      <c r="E15" s="97">
        <f>E14</f>
        <v>4980.8925027564601</v>
      </c>
      <c r="F15" s="97">
        <v>4967.0316038813298</v>
      </c>
      <c r="G15" s="97">
        <v>4472.5071566500001</v>
      </c>
    </row>
    <row r="16" spans="1:7" ht="29.25" customHeight="1">
      <c r="A16" s="60" t="s">
        <v>188</v>
      </c>
      <c r="B16" s="16" t="s">
        <v>96</v>
      </c>
      <c r="C16" s="26" t="s">
        <v>7</v>
      </c>
      <c r="D16" s="121"/>
      <c r="E16" s="97">
        <v>22778.5780372218</v>
      </c>
      <c r="F16" s="97">
        <v>22472.346494136102</v>
      </c>
      <c r="G16" s="97">
        <v>21194.746726101199</v>
      </c>
    </row>
    <row r="17" spans="1:9" ht="25.5" customHeight="1">
      <c r="A17" s="60" t="s">
        <v>189</v>
      </c>
      <c r="B17" s="16" t="s">
        <v>95</v>
      </c>
      <c r="C17" s="26" t="s">
        <v>10</v>
      </c>
      <c r="D17" s="121" t="s">
        <v>106</v>
      </c>
      <c r="E17" s="97">
        <v>21.87</v>
      </c>
      <c r="F17" s="97">
        <v>22.1</v>
      </c>
      <c r="G17" s="97">
        <v>21.101960851186501</v>
      </c>
    </row>
    <row r="18" spans="1:9">
      <c r="A18" s="60" t="s">
        <v>190</v>
      </c>
      <c r="B18" s="16" t="s">
        <v>107</v>
      </c>
      <c r="C18" s="26" t="s">
        <v>10</v>
      </c>
      <c r="D18" s="122"/>
      <c r="E18" s="97">
        <v>12.821106726834838</v>
      </c>
      <c r="F18" s="97">
        <v>12.74471875942092</v>
      </c>
      <c r="G18" s="97">
        <v>12.023992135549506</v>
      </c>
    </row>
    <row r="19" spans="1:9" ht="51">
      <c r="A19" s="60" t="s">
        <v>191</v>
      </c>
      <c r="B19" s="17" t="s">
        <v>108</v>
      </c>
      <c r="C19" s="26" t="s">
        <v>7</v>
      </c>
      <c r="D19" s="122"/>
      <c r="E19" s="97">
        <v>401.50659963353797</v>
      </c>
      <c r="F19" s="97">
        <v>413.72240150866702</v>
      </c>
      <c r="G19" s="97">
        <v>421.88263999999998</v>
      </c>
      <c r="H19" s="82"/>
    </row>
    <row r="20" spans="1:9" ht="25.5" customHeight="1">
      <c r="A20" s="60" t="s">
        <v>35</v>
      </c>
      <c r="B20" s="83" t="s">
        <v>109</v>
      </c>
      <c r="C20" s="26" t="s">
        <v>10</v>
      </c>
      <c r="D20" s="1"/>
      <c r="E20" s="99">
        <v>-10.14</v>
      </c>
      <c r="F20" s="99">
        <v>-11.413477574908777</v>
      </c>
      <c r="G20" s="99">
        <v>-5.9634558595286933</v>
      </c>
      <c r="H20" s="74"/>
    </row>
    <row r="21" spans="1:9">
      <c r="A21" s="60" t="s">
        <v>36</v>
      </c>
      <c r="B21" s="16" t="s">
        <v>11</v>
      </c>
      <c r="C21" s="26"/>
      <c r="D21" s="1"/>
      <c r="E21" s="97">
        <v>5.6043111598059738</v>
      </c>
      <c r="F21" s="97">
        <v>5.5680708423039276</v>
      </c>
      <c r="G21" s="97">
        <v>5.8285709049896672</v>
      </c>
      <c r="H21" s="81"/>
    </row>
    <row r="22" spans="1:9" ht="25.5" customHeight="1">
      <c r="A22" s="60" t="s">
        <v>110</v>
      </c>
      <c r="B22" s="49" t="s">
        <v>52</v>
      </c>
      <c r="C22" s="26" t="s">
        <v>10</v>
      </c>
      <c r="D22" s="1"/>
      <c r="E22" s="100">
        <v>42.02</v>
      </c>
      <c r="F22" s="100">
        <v>42.02</v>
      </c>
      <c r="G22" s="100">
        <v>42.16</v>
      </c>
    </row>
    <row r="23" spans="1:9">
      <c r="A23" s="63"/>
      <c r="B23" s="53" t="s">
        <v>12</v>
      </c>
      <c r="C23" s="123"/>
      <c r="D23" s="124"/>
      <c r="E23" s="101"/>
      <c r="F23" s="101"/>
      <c r="G23" s="101"/>
      <c r="I23" s="75"/>
    </row>
    <row r="24" spans="1:9" ht="50.25" customHeight="1">
      <c r="A24" s="64" t="s">
        <v>37</v>
      </c>
      <c r="B24" s="51" t="s">
        <v>33</v>
      </c>
      <c r="C24" s="52" t="s">
        <v>7</v>
      </c>
      <c r="D24" s="125"/>
      <c r="E24" s="97">
        <v>1724.1444284500001</v>
      </c>
      <c r="F24" s="97">
        <v>2194.8181573250099</v>
      </c>
      <c r="G24" s="97">
        <v>3739.60525925</v>
      </c>
    </row>
    <row r="25" spans="1:9" ht="33.75" customHeight="1">
      <c r="A25" s="61" t="s">
        <v>38</v>
      </c>
      <c r="B25" s="17" t="s">
        <v>32</v>
      </c>
      <c r="C25" s="26" t="s">
        <v>7</v>
      </c>
      <c r="D25" s="1"/>
      <c r="E25" s="97">
        <v>1724.1444284500001</v>
      </c>
      <c r="F25" s="97">
        <v>2194.8181573250099</v>
      </c>
      <c r="G25" s="97">
        <v>3739.60525925</v>
      </c>
    </row>
    <row r="26" spans="1:9" ht="49.5" customHeight="1">
      <c r="A26" s="61" t="s">
        <v>39</v>
      </c>
      <c r="B26" s="17" t="s">
        <v>111</v>
      </c>
      <c r="C26" s="26"/>
      <c r="D26" s="1"/>
      <c r="E26" s="99">
        <v>0.34615170423691072</v>
      </c>
      <c r="F26" s="99">
        <v>0.44187722816378672</v>
      </c>
      <c r="G26" s="99">
        <v>0.83613175524822214</v>
      </c>
    </row>
    <row r="27" spans="1:9" ht="46.5">
      <c r="A27" s="61" t="s">
        <v>40</v>
      </c>
      <c r="B27" s="17" t="s">
        <v>112</v>
      </c>
      <c r="C27" s="26"/>
      <c r="D27" s="1"/>
      <c r="E27" s="99">
        <f>E26</f>
        <v>0.34615170423691072</v>
      </c>
      <c r="F27" s="99">
        <v>0.44187722816378672</v>
      </c>
      <c r="G27" s="99">
        <v>0.83613175524822214</v>
      </c>
      <c r="H27" s="82"/>
    </row>
    <row r="28" spans="1:9" ht="25.5" customHeight="1">
      <c r="A28" s="61" t="s">
        <v>41</v>
      </c>
      <c r="B28" s="17" t="s">
        <v>53</v>
      </c>
      <c r="C28" s="26" t="s">
        <v>7</v>
      </c>
      <c r="D28" s="1"/>
      <c r="E28" s="97">
        <v>21339.167251999999</v>
      </c>
      <c r="F28" s="97">
        <v>21371.125176000001</v>
      </c>
      <c r="G28" s="97">
        <v>19663.025292999999</v>
      </c>
      <c r="H28" s="82"/>
    </row>
    <row r="29" spans="1:9">
      <c r="A29" s="61" t="s">
        <v>42</v>
      </c>
      <c r="B29" s="17" t="s">
        <v>54</v>
      </c>
      <c r="C29" s="26" t="s">
        <v>7</v>
      </c>
      <c r="D29" s="1"/>
      <c r="E29" s="97">
        <v>1709.8277619999999</v>
      </c>
      <c r="F29" s="97">
        <v>1735.071946</v>
      </c>
      <c r="G29" s="97">
        <v>1350.726739</v>
      </c>
      <c r="H29" s="82"/>
    </row>
    <row r="30" spans="1:9" ht="52.5" customHeight="1">
      <c r="A30" s="61" t="s">
        <v>43</v>
      </c>
      <c r="B30" s="17" t="s">
        <v>113</v>
      </c>
      <c r="C30" s="26" t="s">
        <v>10</v>
      </c>
      <c r="D30" s="1"/>
      <c r="E30" s="99">
        <v>34.33</v>
      </c>
      <c r="F30" s="99">
        <v>34.931767790700775</v>
      </c>
      <c r="G30" s="99">
        <v>30.200661320037327</v>
      </c>
      <c r="H30" s="82"/>
    </row>
    <row r="31" spans="1:9" ht="47.25" customHeight="1">
      <c r="A31" s="61" t="s">
        <v>44</v>
      </c>
      <c r="B31" s="17" t="s">
        <v>114</v>
      </c>
      <c r="C31" s="26" t="s">
        <v>10</v>
      </c>
      <c r="D31" s="1"/>
      <c r="E31" s="99">
        <v>18.07</v>
      </c>
      <c r="F31" s="99">
        <v>18.72</v>
      </c>
      <c r="G31" s="99">
        <v>14.612913179514894</v>
      </c>
      <c r="H31" s="82"/>
    </row>
    <row r="32" spans="1:9" ht="46.5">
      <c r="A32" s="61" t="s">
        <v>45</v>
      </c>
      <c r="B32" s="17" t="s">
        <v>55</v>
      </c>
      <c r="C32" s="26" t="s">
        <v>10</v>
      </c>
      <c r="D32" s="1"/>
      <c r="E32" s="99">
        <v>8.01</v>
      </c>
      <c r="F32" s="99">
        <v>8.1199999999999992</v>
      </c>
      <c r="G32" s="99">
        <v>6.8693739588528935</v>
      </c>
      <c r="H32" s="82"/>
    </row>
    <row r="33" spans="1:8" ht="45.75" customHeight="1">
      <c r="A33" s="61" t="s">
        <v>46</v>
      </c>
      <c r="B33" s="84" t="s">
        <v>115</v>
      </c>
      <c r="C33" s="26" t="s">
        <v>10</v>
      </c>
      <c r="D33" s="1"/>
      <c r="E33" s="99">
        <v>18.37</v>
      </c>
      <c r="F33" s="99">
        <v>19</v>
      </c>
      <c r="G33" s="99">
        <v>14.872728593824808</v>
      </c>
      <c r="H33" s="82"/>
    </row>
    <row r="34" spans="1:8" ht="46.5">
      <c r="A34" s="61" t="s">
        <v>47</v>
      </c>
      <c r="B34" s="17" t="s">
        <v>13</v>
      </c>
      <c r="C34" s="26" t="s">
        <v>7</v>
      </c>
      <c r="D34" s="1"/>
      <c r="E34" s="97">
        <v>1652.5887154866</v>
      </c>
      <c r="F34" s="97">
        <v>1633.9224806597999</v>
      </c>
      <c r="G34" s="97">
        <v>1628.8845861029999</v>
      </c>
      <c r="H34" s="82"/>
    </row>
    <row r="35" spans="1:8" ht="53.25" customHeight="1">
      <c r="A35" s="73" t="s">
        <v>48</v>
      </c>
      <c r="B35" s="17" t="s">
        <v>88</v>
      </c>
      <c r="C35" s="26" t="s">
        <v>7</v>
      </c>
      <c r="D35" s="1"/>
      <c r="E35" s="97">
        <v>1251.0821149999999</v>
      </c>
      <c r="F35" s="97">
        <v>1220.200079</v>
      </c>
      <c r="G35" s="97">
        <v>1207.0019460000001</v>
      </c>
      <c r="H35" s="82"/>
    </row>
    <row r="36" spans="1:8" ht="48" customHeight="1">
      <c r="A36" s="61" t="s">
        <v>49</v>
      </c>
      <c r="B36" s="17" t="s">
        <v>89</v>
      </c>
      <c r="C36" s="26" t="s">
        <v>10</v>
      </c>
      <c r="D36" s="1"/>
      <c r="E36" s="99">
        <v>6.25</v>
      </c>
      <c r="F36" s="99">
        <v>6.26</v>
      </c>
      <c r="G36" s="99">
        <v>6.1181705317658928</v>
      </c>
      <c r="H36" s="82"/>
    </row>
    <row r="37" spans="1:8">
      <c r="A37" s="61" t="s">
        <v>50</v>
      </c>
      <c r="B37" s="17" t="s">
        <v>116</v>
      </c>
      <c r="C37" s="26" t="s">
        <v>7</v>
      </c>
      <c r="D37" s="1"/>
      <c r="E37" s="144">
        <v>591.46688102999406</v>
      </c>
      <c r="F37" s="144">
        <v>427.37148000000002</v>
      </c>
      <c r="G37" s="97">
        <v>454.33372729000001</v>
      </c>
      <c r="H37" s="82"/>
    </row>
    <row r="38" spans="1:8" ht="50.25" customHeight="1">
      <c r="A38" s="80" t="s">
        <v>51</v>
      </c>
      <c r="B38" s="17" t="s">
        <v>117</v>
      </c>
      <c r="C38" s="26" t="s">
        <v>10</v>
      </c>
      <c r="D38" s="1"/>
      <c r="E38" s="100">
        <v>88.46</v>
      </c>
      <c r="F38" s="100">
        <v>88.57</v>
      </c>
      <c r="G38" s="100">
        <v>90.604100872126054</v>
      </c>
      <c r="H38" s="82"/>
    </row>
    <row r="39" spans="1:8" ht="50.25" customHeight="1">
      <c r="A39" s="61" t="s">
        <v>56</v>
      </c>
      <c r="B39" s="17" t="s">
        <v>90</v>
      </c>
      <c r="C39" s="26" t="s">
        <v>10</v>
      </c>
      <c r="D39" s="1"/>
      <c r="E39" s="99">
        <v>29.36</v>
      </c>
      <c r="F39" s="99">
        <v>27.82</v>
      </c>
      <c r="G39" s="99">
        <v>29.32684220180964</v>
      </c>
      <c r="H39" s="82"/>
    </row>
    <row r="40" spans="1:8" ht="46.5">
      <c r="A40" s="61" t="s">
        <v>57</v>
      </c>
      <c r="B40" s="49" t="s">
        <v>58</v>
      </c>
      <c r="C40" s="26" t="s">
        <v>10</v>
      </c>
      <c r="D40" s="1"/>
      <c r="E40" s="99">
        <v>0.83</v>
      </c>
      <c r="F40" s="99">
        <v>0.84</v>
      </c>
      <c r="G40" s="99">
        <v>0.82113027936489125</v>
      </c>
    </row>
    <row r="41" spans="1:8">
      <c r="A41" s="80" t="s">
        <v>59</v>
      </c>
      <c r="B41" s="85" t="s">
        <v>118</v>
      </c>
      <c r="C41" s="27"/>
      <c r="D41" s="1"/>
      <c r="E41" s="102">
        <v>8.0004059159893934</v>
      </c>
      <c r="F41" s="102">
        <v>7.85</v>
      </c>
      <c r="G41" s="102">
        <v>8.3167053731135798</v>
      </c>
      <c r="H41" s="81"/>
    </row>
    <row r="42" spans="1:8" ht="69.75">
      <c r="A42" s="64" t="s">
        <v>60</v>
      </c>
      <c r="B42" s="86" t="s">
        <v>119</v>
      </c>
      <c r="C42" s="26" t="s">
        <v>10</v>
      </c>
      <c r="D42" s="87" t="s">
        <v>14</v>
      </c>
      <c r="E42" s="99">
        <v>16.53</v>
      </c>
      <c r="F42" s="99">
        <v>21.09</v>
      </c>
      <c r="G42" s="99">
        <v>17.390083742769665</v>
      </c>
      <c r="H42" s="82"/>
    </row>
    <row r="43" spans="1:8" ht="46.5">
      <c r="A43" s="88" t="s">
        <v>61</v>
      </c>
      <c r="B43" s="89" t="s">
        <v>120</v>
      </c>
      <c r="C43" s="26" t="s">
        <v>10</v>
      </c>
      <c r="D43" s="87" t="s">
        <v>121</v>
      </c>
      <c r="E43" s="99">
        <v>0</v>
      </c>
      <c r="F43" s="99">
        <v>0</v>
      </c>
      <c r="G43" s="99">
        <v>0</v>
      </c>
      <c r="H43" s="82"/>
    </row>
    <row r="44" spans="1:8" ht="75" customHeight="1">
      <c r="A44" s="62" t="s">
        <v>62</v>
      </c>
      <c r="B44" s="90" t="s">
        <v>122</v>
      </c>
      <c r="C44" s="26" t="s">
        <v>10</v>
      </c>
      <c r="D44" s="87" t="s">
        <v>14</v>
      </c>
      <c r="E44" s="99">
        <v>0.62</v>
      </c>
      <c r="F44" s="99">
        <v>0.34039837896308556</v>
      </c>
      <c r="G44" s="99">
        <v>0.49434284225562386</v>
      </c>
    </row>
    <row r="45" spans="1:8" ht="128.25" customHeight="1">
      <c r="A45" s="62" t="s">
        <v>63</v>
      </c>
      <c r="B45" s="90" t="s">
        <v>123</v>
      </c>
      <c r="C45" s="26" t="s">
        <v>10</v>
      </c>
      <c r="D45" s="87" t="s">
        <v>124</v>
      </c>
      <c r="E45" s="99">
        <v>0</v>
      </c>
      <c r="F45" s="99">
        <v>0</v>
      </c>
      <c r="G45" s="99">
        <v>0</v>
      </c>
      <c r="H45" s="82"/>
    </row>
    <row r="46" spans="1:8" ht="81" customHeight="1">
      <c r="A46" s="62" t="s">
        <v>64</v>
      </c>
      <c r="B46" s="90" t="s">
        <v>125</v>
      </c>
      <c r="C46" s="26" t="s">
        <v>10</v>
      </c>
      <c r="D46" s="87" t="s">
        <v>124</v>
      </c>
      <c r="E46" s="99">
        <v>4.74</v>
      </c>
      <c r="F46" s="99">
        <v>4.8259232604431794</v>
      </c>
      <c r="G46" s="99">
        <v>5.4125469787370086</v>
      </c>
      <c r="H46" s="82"/>
    </row>
    <row r="47" spans="1:8" ht="77.25" customHeight="1">
      <c r="A47" s="62" t="s">
        <v>65</v>
      </c>
      <c r="B47" s="90" t="s">
        <v>126</v>
      </c>
      <c r="C47" s="26" t="s">
        <v>10</v>
      </c>
      <c r="D47" s="87" t="s">
        <v>15</v>
      </c>
      <c r="E47" s="99">
        <v>11.59</v>
      </c>
      <c r="F47" s="99">
        <v>11.178344892341055</v>
      </c>
      <c r="G47" s="99">
        <v>11.937046074133315</v>
      </c>
      <c r="H47" s="82"/>
    </row>
    <row r="48" spans="1:8" ht="46.5">
      <c r="A48" s="62" t="s">
        <v>66</v>
      </c>
      <c r="B48" s="90" t="s">
        <v>127</v>
      </c>
      <c r="C48" s="26" t="s">
        <v>10</v>
      </c>
      <c r="D48" s="126"/>
      <c r="E48" s="99">
        <v>5.55</v>
      </c>
      <c r="F48" s="99">
        <v>5.6636370353161114</v>
      </c>
      <c r="G48" s="99">
        <v>5.33</v>
      </c>
      <c r="H48" s="82"/>
    </row>
    <row r="49" spans="1:8" ht="46.5">
      <c r="A49" s="62" t="s">
        <v>67</v>
      </c>
      <c r="B49" s="91" t="s">
        <v>31</v>
      </c>
      <c r="C49" s="26"/>
      <c r="D49" s="121"/>
      <c r="E49" s="102">
        <v>0.75014134386798337</v>
      </c>
      <c r="F49" s="102">
        <v>0.762901406448665</v>
      </c>
      <c r="G49" s="102">
        <v>0.68753095305571021</v>
      </c>
      <c r="H49" s="82"/>
    </row>
    <row r="50" spans="1:8" ht="46.5" customHeight="1">
      <c r="A50" s="62" t="s">
        <v>128</v>
      </c>
      <c r="B50" s="92" t="s">
        <v>129</v>
      </c>
      <c r="C50" s="26" t="s">
        <v>7</v>
      </c>
      <c r="D50" s="121"/>
      <c r="E50" s="97">
        <v>5628.0597646599999</v>
      </c>
      <c r="F50" s="97">
        <v>5374.74256246001</v>
      </c>
      <c r="G50" s="97">
        <v>4159.4493596100001</v>
      </c>
      <c r="H50" s="82"/>
    </row>
    <row r="51" spans="1:8" ht="46.5">
      <c r="A51" s="62" t="s">
        <v>130</v>
      </c>
      <c r="B51" s="92" t="s">
        <v>131</v>
      </c>
      <c r="C51" s="26"/>
      <c r="D51" s="121"/>
      <c r="E51" s="103">
        <v>7.98</v>
      </c>
      <c r="F51" s="103">
        <v>7.7823887877255391</v>
      </c>
      <c r="G51" s="103">
        <v>11.70816546413397</v>
      </c>
      <c r="H51" s="82"/>
    </row>
    <row r="52" spans="1:8">
      <c r="A52" s="61" t="s">
        <v>132</v>
      </c>
      <c r="B52" s="17" t="s">
        <v>133</v>
      </c>
      <c r="C52" s="26" t="s">
        <v>10</v>
      </c>
      <c r="D52" s="121" t="s">
        <v>16</v>
      </c>
      <c r="E52" s="104">
        <v>33.99</v>
      </c>
      <c r="F52" s="104">
        <v>32.880000000000003</v>
      </c>
      <c r="G52" s="104">
        <v>34.39</v>
      </c>
      <c r="H52" s="82"/>
    </row>
    <row r="53" spans="1:8">
      <c r="A53" s="65"/>
      <c r="B53" s="36" t="s">
        <v>17</v>
      </c>
      <c r="C53" s="37"/>
      <c r="D53" s="127"/>
      <c r="E53" s="105"/>
      <c r="F53" s="105"/>
      <c r="G53" s="105"/>
      <c r="H53" s="82"/>
    </row>
    <row r="54" spans="1:8" ht="27.75">
      <c r="A54" s="80" t="s">
        <v>68</v>
      </c>
      <c r="B54" s="18" t="s">
        <v>134</v>
      </c>
      <c r="C54" s="28" t="s">
        <v>10</v>
      </c>
      <c r="D54" s="125"/>
      <c r="E54" s="104">
        <v>2.61</v>
      </c>
      <c r="F54" s="104">
        <v>2.6064214584870657</v>
      </c>
      <c r="G54" s="104">
        <v>2.0747209775508573</v>
      </c>
      <c r="H54" s="82"/>
    </row>
    <row r="55" spans="1:8" ht="27.75" customHeight="1">
      <c r="A55" s="80" t="s">
        <v>69</v>
      </c>
      <c r="B55" s="18" t="s">
        <v>135</v>
      </c>
      <c r="C55" s="28" t="s">
        <v>10</v>
      </c>
      <c r="D55" s="125"/>
      <c r="E55" s="104">
        <v>17.940000000000001</v>
      </c>
      <c r="F55" s="104">
        <v>18.012167726455679</v>
      </c>
      <c r="G55" s="104">
        <v>13.8</v>
      </c>
      <c r="H55" s="82"/>
    </row>
    <row r="56" spans="1:8" ht="22.5" customHeight="1">
      <c r="A56" s="80" t="s">
        <v>70</v>
      </c>
      <c r="B56" s="18" t="s">
        <v>18</v>
      </c>
      <c r="C56" s="28" t="s">
        <v>10</v>
      </c>
      <c r="D56" s="125"/>
      <c r="E56" s="104">
        <v>48.7</v>
      </c>
      <c r="F56" s="104">
        <v>49.038224775656062</v>
      </c>
      <c r="G56" s="104">
        <v>47.290415920038647</v>
      </c>
      <c r="H56" s="82"/>
    </row>
    <row r="57" spans="1:8" ht="27" customHeight="1">
      <c r="A57" s="80" t="s">
        <v>71</v>
      </c>
      <c r="B57" s="19" t="s">
        <v>136</v>
      </c>
      <c r="C57" s="28" t="s">
        <v>10</v>
      </c>
      <c r="D57" s="125"/>
      <c r="E57" s="104">
        <v>56.19</v>
      </c>
      <c r="F57" s="104">
        <v>56.195439505911182</v>
      </c>
      <c r="G57" s="104">
        <v>60.86</v>
      </c>
    </row>
    <row r="58" spans="1:8" ht="28.5" customHeight="1">
      <c r="A58" s="80" t="s">
        <v>72</v>
      </c>
      <c r="B58" s="20" t="s">
        <v>137</v>
      </c>
      <c r="C58" s="28" t="s">
        <v>10</v>
      </c>
      <c r="D58" s="125"/>
      <c r="E58" s="106">
        <v>7.23</v>
      </c>
      <c r="F58" s="106">
        <v>6.997455214552657</v>
      </c>
      <c r="G58" s="106">
        <v>5.3819891963981847</v>
      </c>
      <c r="H58" s="82"/>
    </row>
    <row r="59" spans="1:8" ht="28.5" customHeight="1">
      <c r="A59" s="80" t="s">
        <v>73</v>
      </c>
      <c r="B59" s="20" t="s">
        <v>138</v>
      </c>
      <c r="C59" s="28" t="s">
        <v>10</v>
      </c>
      <c r="D59" s="125"/>
      <c r="E59" s="102">
        <v>5.3458458757550664</v>
      </c>
      <c r="F59" s="102">
        <v>5.24</v>
      </c>
      <c r="G59" s="102">
        <v>4.2100212856175823</v>
      </c>
      <c r="H59" s="82"/>
    </row>
    <row r="60" spans="1:8" ht="27" customHeight="1">
      <c r="A60" s="80" t="s">
        <v>74</v>
      </c>
      <c r="B60" s="44" t="s">
        <v>139</v>
      </c>
      <c r="C60" s="26" t="s">
        <v>10</v>
      </c>
      <c r="D60" s="1"/>
      <c r="E60" s="104">
        <v>147.44</v>
      </c>
      <c r="F60" s="104">
        <v>148.68299922476365</v>
      </c>
      <c r="G60" s="104">
        <v>142.68</v>
      </c>
      <c r="H60" s="82"/>
    </row>
    <row r="61" spans="1:8">
      <c r="A61" s="66"/>
      <c r="B61" s="38" t="s">
        <v>19</v>
      </c>
      <c r="C61" s="39"/>
      <c r="D61" s="39"/>
      <c r="E61" s="107"/>
      <c r="F61" s="107"/>
      <c r="G61" s="107"/>
      <c r="H61" s="82"/>
    </row>
    <row r="62" spans="1:8" ht="26.25">
      <c r="A62" s="62" t="s">
        <v>75</v>
      </c>
      <c r="B62" s="44" t="s">
        <v>140</v>
      </c>
      <c r="C62" s="26" t="s">
        <v>10</v>
      </c>
      <c r="D62" s="121" t="s">
        <v>20</v>
      </c>
      <c r="E62" s="99">
        <v>0.81</v>
      </c>
      <c r="F62" s="99">
        <v>0.8</v>
      </c>
      <c r="G62" s="99">
        <v>0.7</v>
      </c>
      <c r="H62" s="82"/>
    </row>
    <row r="63" spans="1:8">
      <c r="A63" s="62" t="s">
        <v>76</v>
      </c>
      <c r="B63" s="20" t="s">
        <v>193</v>
      </c>
      <c r="C63" s="26" t="s">
        <v>10</v>
      </c>
      <c r="D63" s="128"/>
      <c r="E63" s="99">
        <v>141.56</v>
      </c>
      <c r="F63" s="99">
        <v>139.22999999999999</v>
      </c>
      <c r="G63" s="99">
        <v>281.22000000000003</v>
      </c>
    </row>
    <row r="64" spans="1:8">
      <c r="A64" s="62" t="s">
        <v>77</v>
      </c>
      <c r="B64" s="93" t="s">
        <v>141</v>
      </c>
      <c r="C64" s="26"/>
      <c r="D64" s="121" t="s">
        <v>142</v>
      </c>
      <c r="E64" s="108"/>
      <c r="F64" s="108"/>
      <c r="G64" s="108"/>
      <c r="H64" s="82"/>
    </row>
    <row r="65" spans="1:9" ht="22.5" customHeight="1">
      <c r="A65" s="62" t="s">
        <v>143</v>
      </c>
      <c r="B65" s="93" t="s">
        <v>144</v>
      </c>
      <c r="C65" s="26"/>
      <c r="D65" s="121"/>
      <c r="E65" s="99">
        <v>1.97</v>
      </c>
      <c r="F65" s="99">
        <v>1.88</v>
      </c>
      <c r="G65" s="99">
        <v>1.9716911814147426</v>
      </c>
    </row>
    <row r="66" spans="1:9" ht="28.5" customHeight="1">
      <c r="A66" s="62" t="s">
        <v>145</v>
      </c>
      <c r="B66" s="93" t="s">
        <v>146</v>
      </c>
      <c r="C66" s="26"/>
      <c r="D66" s="121"/>
      <c r="E66" s="99">
        <v>23.84</v>
      </c>
      <c r="F66" s="99">
        <v>22.75</v>
      </c>
      <c r="G66" s="99">
        <v>19.977595513232146</v>
      </c>
    </row>
    <row r="67" spans="1:9" ht="27" customHeight="1">
      <c r="A67" s="62" t="s">
        <v>147</v>
      </c>
      <c r="B67" s="93" t="s">
        <v>148</v>
      </c>
      <c r="C67" s="26"/>
      <c r="D67" s="121"/>
      <c r="E67" s="99">
        <v>20.16</v>
      </c>
      <c r="F67" s="99">
        <v>18.13</v>
      </c>
      <c r="G67" s="99">
        <v>15.054369492308316</v>
      </c>
    </row>
    <row r="68" spans="1:9">
      <c r="A68" s="62" t="s">
        <v>149</v>
      </c>
      <c r="B68" s="93" t="s">
        <v>150</v>
      </c>
      <c r="C68" s="26"/>
      <c r="D68" s="121"/>
      <c r="E68" s="99">
        <v>13.5</v>
      </c>
      <c r="F68" s="99">
        <v>13.08</v>
      </c>
      <c r="G68" s="99">
        <v>13.912162244913448</v>
      </c>
    </row>
    <row r="69" spans="1:9">
      <c r="A69" s="62" t="s">
        <v>151</v>
      </c>
      <c r="B69" s="93" t="s">
        <v>152</v>
      </c>
      <c r="C69" s="26"/>
      <c r="D69" s="121"/>
      <c r="E69" s="99">
        <v>9.82</v>
      </c>
      <c r="F69" s="99">
        <v>9.83</v>
      </c>
      <c r="G69" s="99">
        <v>10.055267430647987</v>
      </c>
    </row>
    <row r="70" spans="1:9" ht="46.5">
      <c r="A70" s="129" t="s">
        <v>78</v>
      </c>
      <c r="B70" s="130" t="s">
        <v>21</v>
      </c>
      <c r="C70" s="131" t="s">
        <v>10</v>
      </c>
      <c r="D70" s="132"/>
      <c r="E70" s="102">
        <v>63.57</v>
      </c>
      <c r="F70" s="102">
        <v>63.66</v>
      </c>
      <c r="G70" s="102">
        <v>66.616006949063404</v>
      </c>
    </row>
    <row r="71" spans="1:9" ht="51" customHeight="1">
      <c r="A71" s="129" t="s">
        <v>79</v>
      </c>
      <c r="B71" s="130" t="s">
        <v>22</v>
      </c>
      <c r="C71" s="131" t="s">
        <v>10</v>
      </c>
      <c r="D71" s="133"/>
      <c r="E71" s="102">
        <v>36.42</v>
      </c>
      <c r="F71" s="102">
        <v>36.284676839182403</v>
      </c>
      <c r="G71" s="102">
        <v>33.319452579227701</v>
      </c>
      <c r="I71" s="77"/>
    </row>
    <row r="72" spans="1:9" ht="55.5" customHeight="1">
      <c r="A72" s="62" t="s">
        <v>80</v>
      </c>
      <c r="B72" s="18" t="s">
        <v>23</v>
      </c>
      <c r="C72" s="26" t="s">
        <v>99</v>
      </c>
      <c r="D72" s="134"/>
      <c r="E72" s="102">
        <v>45.52</v>
      </c>
      <c r="F72" s="102">
        <v>45.610995585852997</v>
      </c>
      <c r="G72" s="102">
        <v>44.72</v>
      </c>
    </row>
    <row r="73" spans="1:9" ht="49.5">
      <c r="A73" s="62" t="s">
        <v>81</v>
      </c>
      <c r="B73" s="18" t="s">
        <v>153</v>
      </c>
      <c r="C73" s="26" t="s">
        <v>7</v>
      </c>
      <c r="D73" s="134"/>
      <c r="E73" s="109">
        <v>4.39261268</v>
      </c>
      <c r="F73" s="109">
        <v>15.171967179999999</v>
      </c>
      <c r="G73" s="109">
        <v>18.458237310000001</v>
      </c>
    </row>
    <row r="74" spans="1:9" ht="35.25" customHeight="1">
      <c r="A74" s="62" t="s">
        <v>82</v>
      </c>
      <c r="B74" s="18" t="s">
        <v>154</v>
      </c>
      <c r="C74" s="26" t="s">
        <v>7</v>
      </c>
      <c r="D74" s="135"/>
      <c r="E74" s="109">
        <v>0.76410148</v>
      </c>
      <c r="F74" s="109">
        <v>0.80273930999999998</v>
      </c>
      <c r="G74" s="104">
        <v>1.19164363</v>
      </c>
    </row>
    <row r="75" spans="1:9" ht="54.75" customHeight="1">
      <c r="A75" s="62" t="s">
        <v>83</v>
      </c>
      <c r="B75" s="45" t="s">
        <v>155</v>
      </c>
      <c r="C75" s="46"/>
      <c r="D75" s="136"/>
      <c r="E75" s="99">
        <v>8.8189268842262664E-4</v>
      </c>
      <c r="F75" s="99">
        <v>3.054534053728256E-3</v>
      </c>
      <c r="G75" s="99">
        <v>4.1270447790240318E-3</v>
      </c>
    </row>
    <row r="76" spans="1:9" ht="50.25" customHeight="1">
      <c r="A76" s="62" t="s">
        <v>156</v>
      </c>
      <c r="B76" s="49" t="s">
        <v>157</v>
      </c>
      <c r="C76" s="50"/>
      <c r="D76" s="137"/>
      <c r="E76" s="99">
        <v>1.5340653900423288E-4</v>
      </c>
      <c r="F76" s="99">
        <v>1.6161348950804435E-4</v>
      </c>
      <c r="G76" s="99">
        <v>3.8606072780290493E-3</v>
      </c>
      <c r="H76" s="82"/>
    </row>
    <row r="77" spans="1:9">
      <c r="A77" s="67"/>
      <c r="B77" s="47" t="s">
        <v>24</v>
      </c>
      <c r="C77" s="48"/>
      <c r="D77" s="138"/>
      <c r="E77" s="110"/>
      <c r="F77" s="110"/>
      <c r="G77" s="110"/>
      <c r="H77" s="82"/>
    </row>
    <row r="78" spans="1:9" ht="51.75" customHeight="1">
      <c r="A78" s="68" t="s">
        <v>84</v>
      </c>
      <c r="B78" s="21" t="s">
        <v>158</v>
      </c>
      <c r="C78" s="26" t="s">
        <v>10</v>
      </c>
      <c r="D78" s="96"/>
      <c r="E78" s="106">
        <v>35.522327518025882</v>
      </c>
      <c r="F78" s="106">
        <v>35.580018970152111</v>
      </c>
      <c r="G78" s="106">
        <v>36.816877435343066</v>
      </c>
      <c r="H78" s="82"/>
    </row>
    <row r="79" spans="1:9" ht="74.25">
      <c r="A79" s="68" t="s">
        <v>85</v>
      </c>
      <c r="B79" s="21" t="s">
        <v>159</v>
      </c>
      <c r="C79" s="26" t="s">
        <v>10</v>
      </c>
      <c r="D79" s="96"/>
      <c r="E79" s="106">
        <v>35.366926713763391</v>
      </c>
      <c r="F79" s="106">
        <v>35.740700228956229</v>
      </c>
      <c r="G79" s="106">
        <v>37.149635982887354</v>
      </c>
      <c r="H79" s="82"/>
    </row>
    <row r="80" spans="1:9">
      <c r="A80" s="68" t="s">
        <v>86</v>
      </c>
      <c r="B80" s="22" t="s">
        <v>25</v>
      </c>
      <c r="C80" s="26" t="s">
        <v>10</v>
      </c>
      <c r="D80" s="96"/>
      <c r="E80" s="106">
        <v>34.716431283008689</v>
      </c>
      <c r="F80" s="106">
        <v>34.704233451507598</v>
      </c>
      <c r="G80" s="106">
        <v>35.797365488650883</v>
      </c>
    </row>
    <row r="81" spans="1:8">
      <c r="A81" s="68" t="s">
        <v>87</v>
      </c>
      <c r="B81" s="22" t="s">
        <v>160</v>
      </c>
      <c r="C81" s="26" t="s">
        <v>10</v>
      </c>
      <c r="D81" s="96"/>
      <c r="E81" s="106">
        <v>41.689317078599117</v>
      </c>
      <c r="F81" s="106">
        <v>42.159566159416286</v>
      </c>
      <c r="G81" s="106">
        <v>43.523348611279985</v>
      </c>
      <c r="H81" s="82"/>
    </row>
    <row r="82" spans="1:8" ht="46.5">
      <c r="A82" s="68" t="s">
        <v>161</v>
      </c>
      <c r="B82" s="94" t="s">
        <v>162</v>
      </c>
      <c r="C82" s="26" t="s">
        <v>10</v>
      </c>
      <c r="D82" s="139" t="s">
        <v>163</v>
      </c>
      <c r="E82" s="106">
        <v>0.54</v>
      </c>
      <c r="F82" s="106">
        <v>0.09</v>
      </c>
      <c r="G82" s="106">
        <v>0.1</v>
      </c>
      <c r="H82" s="82"/>
    </row>
    <row r="83" spans="1:8" ht="46.5">
      <c r="A83" s="68" t="s">
        <v>164</v>
      </c>
      <c r="B83" s="94" t="s">
        <v>165</v>
      </c>
      <c r="C83" s="26" t="s">
        <v>10</v>
      </c>
      <c r="D83" s="139" t="s">
        <v>166</v>
      </c>
      <c r="E83" s="106">
        <v>-0.45</v>
      </c>
      <c r="F83" s="106">
        <v>-0.86</v>
      </c>
      <c r="G83" s="106">
        <v>-1.53</v>
      </c>
      <c r="H83" s="82"/>
    </row>
    <row r="84" spans="1:8" ht="46.5">
      <c r="A84" s="68" t="s">
        <v>167</v>
      </c>
      <c r="B84" s="94" t="s">
        <v>168</v>
      </c>
      <c r="C84" s="26" t="s">
        <v>10</v>
      </c>
      <c r="D84" s="139" t="s">
        <v>169</v>
      </c>
      <c r="E84" s="106">
        <v>0.56999999999999995</v>
      </c>
      <c r="F84" s="106">
        <v>0.11</v>
      </c>
      <c r="G84" s="106">
        <v>0.1</v>
      </c>
      <c r="H84" s="82"/>
    </row>
    <row r="85" spans="1:8" ht="46.5">
      <c r="A85" s="68" t="s">
        <v>170</v>
      </c>
      <c r="B85" s="94" t="s">
        <v>171</v>
      </c>
      <c r="C85" s="26" t="s">
        <v>10</v>
      </c>
      <c r="D85" s="139" t="s">
        <v>172</v>
      </c>
      <c r="E85" s="106">
        <v>-0.49</v>
      </c>
      <c r="F85" s="106">
        <v>-1.44</v>
      </c>
      <c r="G85" s="106">
        <v>-3.01</v>
      </c>
      <c r="H85" s="82"/>
    </row>
    <row r="86" spans="1:8" ht="116.25">
      <c r="A86" s="68" t="s">
        <v>173</v>
      </c>
      <c r="B86" s="94" t="s">
        <v>174</v>
      </c>
      <c r="C86" s="26" t="s">
        <v>10</v>
      </c>
      <c r="D86" s="139" t="s">
        <v>175</v>
      </c>
      <c r="E86" s="106">
        <v>0.44</v>
      </c>
      <c r="F86" s="106">
        <v>-0.45</v>
      </c>
      <c r="G86" s="106">
        <v>-0.9</v>
      </c>
      <c r="H86" s="82"/>
    </row>
    <row r="87" spans="1:8" ht="36" customHeight="1">
      <c r="A87" s="68" t="s">
        <v>176</v>
      </c>
      <c r="B87" s="47" t="s">
        <v>177</v>
      </c>
      <c r="C87" s="25"/>
      <c r="D87" s="139"/>
      <c r="E87" s="111"/>
      <c r="F87" s="111"/>
      <c r="G87" s="111"/>
      <c r="H87" s="82"/>
    </row>
    <row r="88" spans="1:8">
      <c r="A88" s="69">
        <v>6.1</v>
      </c>
      <c r="B88" s="95" t="s">
        <v>178</v>
      </c>
      <c r="C88" s="26" t="s">
        <v>10</v>
      </c>
      <c r="D88" s="139"/>
      <c r="E88" s="106">
        <v>32.619999999999997</v>
      </c>
      <c r="F88" s="106">
        <v>32.368429544264821</v>
      </c>
      <c r="G88" s="106">
        <v>31.380425742347612</v>
      </c>
      <c r="H88" s="82"/>
    </row>
    <row r="89" spans="1:8" ht="46.5">
      <c r="A89" s="69">
        <v>6.2</v>
      </c>
      <c r="B89" s="94" t="s">
        <v>179</v>
      </c>
      <c r="C89" s="26" t="s">
        <v>10</v>
      </c>
      <c r="D89" s="139"/>
      <c r="E89" s="106">
        <v>34.25</v>
      </c>
      <c r="F89" s="106">
        <v>33.9321873835421</v>
      </c>
      <c r="G89" s="106">
        <v>34.070793333265421</v>
      </c>
      <c r="H89" s="82"/>
    </row>
    <row r="90" spans="1:8">
      <c r="A90" s="140" t="s">
        <v>180</v>
      </c>
      <c r="B90" s="40" t="s">
        <v>26</v>
      </c>
      <c r="C90" s="41"/>
      <c r="D90" s="10"/>
      <c r="E90" s="112"/>
      <c r="F90" s="112"/>
      <c r="G90" s="112"/>
      <c r="H90" s="82"/>
    </row>
    <row r="91" spans="1:8" ht="26.25">
      <c r="A91" s="69" t="s">
        <v>181</v>
      </c>
      <c r="B91" s="22" t="s">
        <v>91</v>
      </c>
      <c r="C91" s="78" t="s">
        <v>27</v>
      </c>
      <c r="D91" s="96"/>
      <c r="E91" s="113">
        <v>2287</v>
      </c>
      <c r="F91" s="113">
        <v>2286</v>
      </c>
      <c r="G91" s="113">
        <v>2339</v>
      </c>
      <c r="H91" s="82"/>
    </row>
    <row r="92" spans="1:8">
      <c r="A92" s="69" t="s">
        <v>182</v>
      </c>
      <c r="B92" s="22" t="s">
        <v>29</v>
      </c>
      <c r="C92" s="78" t="s">
        <v>27</v>
      </c>
      <c r="D92" s="96"/>
      <c r="E92" s="114">
        <v>124</v>
      </c>
      <c r="F92" s="114">
        <v>129</v>
      </c>
      <c r="G92" s="114">
        <v>144</v>
      </c>
      <c r="H92" s="82"/>
    </row>
    <row r="93" spans="1:8">
      <c r="A93" s="70"/>
      <c r="B93" s="23" t="s">
        <v>94</v>
      </c>
      <c r="C93" s="78" t="s">
        <v>27</v>
      </c>
      <c r="D93" s="96"/>
      <c r="E93" s="113">
        <v>58</v>
      </c>
      <c r="F93" s="113">
        <v>58</v>
      </c>
      <c r="G93" s="113">
        <v>58</v>
      </c>
      <c r="H93" s="82"/>
    </row>
    <row r="94" spans="1:8">
      <c r="A94" s="70"/>
      <c r="B94" s="23" t="s">
        <v>30</v>
      </c>
      <c r="C94" s="78" t="s">
        <v>27</v>
      </c>
      <c r="D94" s="96"/>
      <c r="E94" s="113">
        <v>66</v>
      </c>
      <c r="F94" s="113">
        <v>71</v>
      </c>
      <c r="G94" s="113">
        <v>86</v>
      </c>
      <c r="H94" s="82"/>
    </row>
    <row r="95" spans="1:8" ht="24" thickBot="1">
      <c r="A95" s="71"/>
      <c r="B95" s="24" t="s">
        <v>183</v>
      </c>
      <c r="C95" s="79" t="s">
        <v>27</v>
      </c>
      <c r="D95" s="141"/>
      <c r="E95" s="115">
        <v>0</v>
      </c>
      <c r="F95" s="115">
        <v>0</v>
      </c>
      <c r="G95" s="115">
        <v>0</v>
      </c>
      <c r="H95" s="82"/>
    </row>
    <row r="96" spans="1:8" ht="18.75" customHeight="1">
      <c r="A96" s="57"/>
      <c r="B96" s="147" t="s">
        <v>184</v>
      </c>
      <c r="C96" s="147"/>
      <c r="D96" s="147"/>
      <c r="E96" s="147"/>
      <c r="F96" s="147"/>
      <c r="G96" s="147"/>
    </row>
    <row r="97" spans="1:17" ht="71.25" customHeight="1">
      <c r="A97" s="72"/>
      <c r="B97" s="29" t="s">
        <v>196</v>
      </c>
      <c r="D97" s="29"/>
      <c r="E97" s="29" t="s">
        <v>192</v>
      </c>
      <c r="F97" s="2"/>
      <c r="G97" s="142"/>
    </row>
    <row r="98" spans="1:17" ht="61.5" customHeight="1">
      <c r="A98" s="72"/>
      <c r="B98" s="29" t="s">
        <v>97</v>
      </c>
      <c r="C98" s="29"/>
      <c r="D98" s="29"/>
      <c r="E98" s="29" t="s">
        <v>98</v>
      </c>
      <c r="G98" s="142"/>
    </row>
    <row r="99" spans="1:17" s="8" customFormat="1" ht="10.5" customHeight="1">
      <c r="A99" s="72"/>
      <c r="B99" s="29"/>
      <c r="C99" s="29"/>
      <c r="D99" s="5"/>
      <c r="E99" s="5"/>
      <c r="F99" s="2"/>
      <c r="G99" s="119"/>
      <c r="H99" s="7"/>
      <c r="I99" s="7"/>
      <c r="J99" s="7"/>
      <c r="K99" s="7"/>
      <c r="L99" s="7"/>
      <c r="M99" s="7"/>
      <c r="N99" s="7"/>
      <c r="O99" s="7"/>
      <c r="P99" s="7"/>
      <c r="Q99" s="9"/>
    </row>
    <row r="100" spans="1:17" s="8" customFormat="1">
      <c r="A100" s="72"/>
      <c r="B100" s="13" t="s">
        <v>100</v>
      </c>
      <c r="C100" s="143">
        <v>44769</v>
      </c>
      <c r="D100" s="5"/>
      <c r="E100" s="2"/>
      <c r="F100" s="2"/>
      <c r="G100" s="119"/>
      <c r="H100" s="7"/>
      <c r="I100" s="7"/>
      <c r="J100" s="7"/>
      <c r="K100" s="7"/>
      <c r="L100" s="7"/>
      <c r="M100" s="7"/>
      <c r="N100" s="7"/>
      <c r="O100" s="7"/>
      <c r="P100" s="7"/>
      <c r="Q100" s="9"/>
    </row>
    <row r="101" spans="1:17" ht="27.75" customHeight="1">
      <c r="G101" s="142"/>
    </row>
    <row r="102" spans="1:17">
      <c r="A102" s="72"/>
      <c r="B102" s="29" t="s">
        <v>28</v>
      </c>
      <c r="C102" s="29"/>
      <c r="D102" s="5"/>
      <c r="G102" s="142"/>
    </row>
    <row r="103" spans="1:17">
      <c r="C103" s="29"/>
      <c r="D103" s="5"/>
    </row>
    <row r="121" spans="2:2">
      <c r="B121" s="14" t="s">
        <v>93</v>
      </c>
    </row>
  </sheetData>
  <mergeCells count="8">
    <mergeCell ref="A7:A8"/>
    <mergeCell ref="B96:G96"/>
    <mergeCell ref="E1:G1"/>
    <mergeCell ref="B6:G6"/>
    <mergeCell ref="B7:B8"/>
    <mergeCell ref="C7:C8"/>
    <mergeCell ref="D7:D8"/>
    <mergeCell ref="E7:G7"/>
  </mergeCells>
  <pageMargins left="0.43307086614173229" right="0.23622047244094491" top="0.39370078740157483" bottom="0.39370078740157483" header="0.31496062992125984" footer="0.31496062992125984"/>
  <pageSetup paperSize="9" scale="48" firstPageNumber="0" fitToHeight="3" orientation="portrait" r:id="rId1"/>
  <headerFooter alignWithMargins="0">
    <oddHeader>&amp;R&amp;"Arial,Regular"&amp;08&amp;KB3B3B3maib | public
document creat în cadrul băncii</oddHeader>
    <oddFooter>&amp;R&amp;12&amp;P</oddFooter>
    <evenHeader>&amp;L&amp;"Calibri,Regular"&amp;10&amp;K076A54MAIB | Public&amp;R&amp;"Arial,Regular"&amp;08&amp;KB3B3B3maib | public
document creat în cadrul băncii</evenHeader>
    <firstHeader>&amp;L&amp;"Calibri,Regular"&amp;10&amp;K076A54MAIB | Public&amp;R&amp;"Arial,Regular"&amp;08&amp;KB3B3B3maib | public
document creat în cadrul băncii</firstHeader>
  </headerFooter>
  <rowBreaks count="2" manualBreakCount="2">
    <brk id="44" max="6" man="1"/>
    <brk id="76" max="6" man="1"/>
  </row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hYmRmNDg4OC1kYzBkLTQ3NGUtOWM2OC01NjRiMjY4MmNiZWYiIG9yaWdpbj0idXNlclNlbGVjdGVkIiAvPjxVc2VyTmFtZT5NQUlCLUxPQ0FMXE9sZXNlYS5CZWplbmFydTwvVXNlck5hbWU+PERhdGVUaW1lPjIxLjA5LjIwMjAgMDU6NTM6MTg8L0RhdGVUaW1lPjxMYWJlbFN0cmluZz5UaGlzIGl0ZW0gaGFzIG5vIGNsYXNzaWZpY2F0aW9uPC9MYWJlbFN0cmluZz48L2l0ZW0+PGl0ZW0+PHNpc2wgc2lzbFZlcnNpb249IjAiIHBvbGljeT0iYWJkZjQ4ODgtZGMwZC00NzRlLTljNjgtNTY0YjI2ODJjYmVmIiBvcmlnaW49InVzZXJTZWxlY3RlZCI+PGVsZW1lbnQgdWlkPSJpZF9jbGFzc2lmaWNhdGlvbl9ub25idXNpbmVzcyIgdmFsdWU9IiIgeG1sbnM9Imh0dHA6Ly93d3cuYm9sZG9uamFtZXMuY29tLzIwMDgvMDEvc2llL2ludGVybmFsL2xhYmVsIiAvPjwvc2lzbD48VXNlck5hbWU+TUFJQi1MT0NBTFxPbGVzZWEuQmVqZW5hcnU8L1VzZXJOYW1lPjxEYXRlVGltZT4yMi4wMi4yMDIxIDExOjU4OjM2PC9EYXRlVGltZT48TGFiZWxTdHJpbmc+TUFJQiB8IFB1YmxpYzwvTGFiZWxTdHJpbmc+PC9pdGVtPjwvbGFiZWxIaXN0b3J5Pg==</Value>
</WrappedLabelHistory>
</file>

<file path=customXml/item2.xml><?xml version="1.0" encoding="utf-8"?>
<sisl xmlns:xsd="http://www.w3.org/2001/XMLSchema" xmlns:xsi="http://www.w3.org/2001/XMLSchema-instance" xmlns="http://www.boldonjames.com/2008/01/sie/internal/label" sislVersion="0" policy="abdf4888-dc0d-474e-9c68-564b2682cbef" origin="userSelected">
  <element uid="id_classification_nonbusiness" value=""/>
</sisl>
</file>

<file path=customXml/itemProps1.xml><?xml version="1.0" encoding="utf-8"?>
<ds:datastoreItem xmlns:ds="http://schemas.openxmlformats.org/officeDocument/2006/customXml" ds:itemID="{3A9FE341-8B93-4669-936D-DDCE2E8BC982}">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8C193F4A-86FB-4BDB-B829-038B85016F0D}">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Anexa nr.1-RO</vt:lpstr>
      <vt:lpstr>'Anexa nr.1-RO'!Print_Area</vt:lpstr>
      <vt:lpstr>'Anexa nr.1-RO'!Print_Titles</vt:lpstr>
    </vt:vector>
  </TitlesOfParts>
  <Company>BC Moldova Agroindbank 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dc:description>BJDTCD260822154438BJGMNPC00002838</dc:description>
  <cp:lastModifiedBy>MAIB</cp:lastModifiedBy>
  <cp:lastPrinted>2022-05-24T11:58:28Z</cp:lastPrinted>
  <dcterms:created xsi:type="dcterms:W3CDTF">2014-09-30T12:25:55Z</dcterms:created>
  <dcterms:modified xsi:type="dcterms:W3CDTF">2022-08-26T12:44:51Z</dcterms:modified>
  <cp:category>maib | public</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6931f5a7-8ea0-4c95-a333-9217deaa49b9</vt:lpwstr>
  </property>
  <property fmtid="{D5CDD505-2E9C-101B-9397-08002B2CF9AE}" pid="3" name="bjSaver">
    <vt:lpwstr>ielTCEZ9MkeCD/dxgzBq8ROu26akoNg7</vt:lpwstr>
  </property>
  <property fmtid="{D5CDD505-2E9C-101B-9397-08002B2CF9AE}" pid="4" name="bjDocumentLabelXML">
    <vt:lpwstr>&lt;?xml version="1.0" encoding="us-ascii"?&gt;&lt;sisl xmlns:xsd="http://www.w3.org/2001/XMLSchema" xmlns:xsi="http://www.w3.org/2001/XMLSchema-instance" sislVersion="0" policy="abdf4888-dc0d-474e-9c68-564b2682cbef" origin="userSelected" xmlns="http://www.boldonj</vt:lpwstr>
  </property>
  <property fmtid="{D5CDD505-2E9C-101B-9397-08002B2CF9AE}" pid="5" name="bjDocumentLabelXML-0">
    <vt:lpwstr>ames.com/2008/01/sie/internal/label"&gt;&lt;element uid="id_classification_nonbusiness" value="" /&gt;&lt;/sisl&gt;</vt:lpwstr>
  </property>
  <property fmtid="{D5CDD505-2E9C-101B-9397-08002B2CF9AE}" pid="6" name="bjLabelHistoryID">
    <vt:lpwstr>{3A9FE341-8B93-4669-936D-DDCE2E8BC982}</vt:lpwstr>
  </property>
  <property fmtid="{D5CDD505-2E9C-101B-9397-08002B2CF9AE}" pid="7" name="bjClsUserRVM">
    <vt:lpwstr>[{"VisualMarkingType":1,"ShapeName":"","ApplyMarking":true}]</vt:lpwstr>
  </property>
  <property fmtid="{D5CDD505-2E9C-101B-9397-08002B2CF9AE}" pid="8" name="bjDocumentSecurityLabel">
    <vt:lpwstr>maib | public</vt:lpwstr>
  </property>
  <property fmtid="{D5CDD505-2E9C-101B-9397-08002B2CF9AE}" pid="9" name="bjRightHeaderLabel-first">
    <vt:lpwstr>&amp;"Arial,Regular"&amp;08&amp;KB3B3B3maib | public
document creat în cadrul băncii</vt:lpwstr>
  </property>
  <property fmtid="{D5CDD505-2E9C-101B-9397-08002B2CF9AE}" pid="10" name="bjRightHeaderLabel-even">
    <vt:lpwstr>&amp;"Arial,Regular"&amp;08&amp;KB3B3B3maib | public
document creat în cadrul băncii</vt:lpwstr>
  </property>
  <property fmtid="{D5CDD505-2E9C-101B-9397-08002B2CF9AE}" pid="11" name="bjRightHeaderLabel">
    <vt:lpwstr>&amp;"Arial,Regular"&amp;08&amp;KB3B3B3maib | public
document creat în cadrul băncii</vt:lpwstr>
  </property>
</Properties>
</file>